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7100" windowHeight="9795" tabRatio="932" activeTab="8"/>
  </bookViews>
  <sheets>
    <sheet name="K21KDN" sheetId="4" r:id="rId1"/>
    <sheet name="D22KDNB" sheetId="3" r:id="rId2"/>
    <sheet name="T22KDN" sheetId="2" r:id="rId3"/>
    <sheet name="K20KKT" sheetId="5" r:id="rId4"/>
    <sheet name="K20KDN" sheetId="6" r:id="rId5"/>
    <sheet name="D22KDNA" sheetId="7" r:id="rId6"/>
    <sheet name="D22KDNC " sheetId="9" r:id="rId7"/>
    <sheet name="D22KDNC(BVKL))" sheetId="8" r:id="rId8"/>
    <sheet name="D22KDNB (BVKL)" sheetId="10" r:id="rId9"/>
    <sheet name="TN2-BVKL-KDN" sheetId="11" r:id="rId10"/>
    <sheet name="TN2-THI TN-KDN" sheetId="12" r:id="rId11"/>
    <sheet name="TN2-THI TN-KKT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ill" localSheetId="5" hidden="1">#REF!</definedName>
    <definedName name="_Fill" localSheetId="1" hidden="1">#REF!</definedName>
    <definedName name="_Fill" localSheetId="8" hidden="1">#REF!</definedName>
    <definedName name="_Fill" localSheetId="6" hidden="1">#REF!</definedName>
    <definedName name="_Fill" localSheetId="7" hidden="1">#REF!</definedName>
    <definedName name="_Fill" localSheetId="4" hidden="1">#REF!</definedName>
    <definedName name="_Fill" localSheetId="3" hidden="1">#REF!</definedName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xlnm._FilterDatabase" localSheetId="5" hidden="1">D22KDNA!$B$9:$BV$9</definedName>
    <definedName name="_xlnm._FilterDatabase" localSheetId="1" hidden="1">D22KDNB!$B$9:$BV$9</definedName>
    <definedName name="_xlnm._FilterDatabase" localSheetId="8" hidden="1">'D22KDNB (BVKL)'!$B$9:$BV$11</definedName>
    <definedName name="_xlnm._FilterDatabase" localSheetId="6" hidden="1">'D22KDNC '!$B$9:$BV$9</definedName>
    <definedName name="_xlnm._FilterDatabase" localSheetId="7" hidden="1">'D22KDNC(BVKL))'!$B$9:$BV$11</definedName>
    <definedName name="_xlnm._FilterDatabase" localSheetId="3" hidden="1">K20KKT!$A$11:$EA$11</definedName>
    <definedName name="_Key1" localSheetId="5" hidden="1">#REF!</definedName>
    <definedName name="_Key1" localSheetId="1" hidden="1">#REF!</definedName>
    <definedName name="_Key1" localSheetId="8" hidden="1">#REF!</definedName>
    <definedName name="_Key1" localSheetId="6" hidden="1">#REF!</definedName>
    <definedName name="_Key1" localSheetId="7" hidden="1">#REF!</definedName>
    <definedName name="_Key1" localSheetId="4" hidden="1">#REF!</definedName>
    <definedName name="_Key1" localSheetId="3" hidden="1">#REF!</definedName>
    <definedName name="_Key1" localSheetId="0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hidden="1">#REF!</definedName>
    <definedName name="_Key2" localSheetId="5" hidden="1">#REF!</definedName>
    <definedName name="_Key2" localSheetId="1" hidden="1">#REF!</definedName>
    <definedName name="_Key2" localSheetId="8" hidden="1">#REF!</definedName>
    <definedName name="_Key2" localSheetId="6" hidden="1">#REF!</definedName>
    <definedName name="_Key2" localSheetId="7" hidden="1">#REF!</definedName>
    <definedName name="_Key2" localSheetId="4" hidden="1">#REF!</definedName>
    <definedName name="_Key2" localSheetId="3" hidden="1">#REF!</definedName>
    <definedName name="_Key2" localSheetId="0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localSheetId="1" hidden="1">#REF!</definedName>
    <definedName name="_Sort" localSheetId="8" hidden="1">#REF!</definedName>
    <definedName name="_Sort" localSheetId="6" hidden="1">#REF!</definedName>
    <definedName name="_Sort" localSheetId="7" hidden="1">#REF!</definedName>
    <definedName name="_Sort" localSheetId="4" hidden="1">#REF!</definedName>
    <definedName name="_Sort" localSheetId="3" hidden="1">#REF!</definedName>
    <definedName name="_Sort" localSheetId="0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hidden="1">#REF!</definedName>
    <definedName name="ẤĐFHJĐFJFH" localSheetId="5" hidden="1">#REF!</definedName>
    <definedName name="ẤĐFHJĐFJFH" localSheetId="1" hidden="1">#REF!</definedName>
    <definedName name="ẤĐFHJĐFJFH" localSheetId="8" hidden="1">#REF!</definedName>
    <definedName name="ẤĐFHJĐFJFH" localSheetId="6" hidden="1">#REF!</definedName>
    <definedName name="ẤĐFHJĐFJFH" localSheetId="7" hidden="1">#REF!</definedName>
    <definedName name="ẤĐFHJĐFJFH" localSheetId="4" hidden="1">#REF!</definedName>
    <definedName name="ẤĐFHJĐFJFH" localSheetId="3" hidden="1">#REF!</definedName>
    <definedName name="ẤĐFHJĐFJFH" localSheetId="0" hidden="1">#REF!</definedName>
    <definedName name="ẤĐFHJĐFJFH" localSheetId="9" hidden="1">#REF!</definedName>
    <definedName name="ẤĐFHJĐFJFH" localSheetId="10" hidden="1">#REF!</definedName>
    <definedName name="ẤĐFHJĐFJFH" localSheetId="11" hidden="1">#REF!</definedName>
    <definedName name="ẤĐFHJĐFJFH" hidden="1">#REF!</definedName>
    <definedName name="d" localSheetId="5" hidden="1">{"'Sheet1'!$L$16"}</definedName>
    <definedName name="d" localSheetId="6" hidden="1">{"'Sheet1'!$L$16"}</definedName>
    <definedName name="d" localSheetId="7" hidden="1">{"'Sheet1'!$L$16"}</definedName>
    <definedName name="d" localSheetId="4" hidden="1">{"'Sheet1'!$L$16"}</definedName>
    <definedName name="d" localSheetId="3" hidden="1">{"'Sheet1'!$L$16"}</definedName>
    <definedName name="d" localSheetId="0" hidden="1">{"'Sheet1'!$L$16"}</definedName>
    <definedName name="d" localSheetId="9" hidden="1">{"'Sheet1'!$L$16"}</definedName>
    <definedName name="d" localSheetId="10" hidden="1">{"'Sheet1'!$L$16"}</definedName>
    <definedName name="d" localSheetId="11" hidden="1">{"'Sheet1'!$L$16"}</definedName>
    <definedName name="d" hidden="1">{"'Sheet1'!$L$16"}</definedName>
    <definedName name="_xlnm.Database" localSheetId="5" hidden="1">#REF!</definedName>
    <definedName name="_xlnm.Database" localSheetId="1" hidden="1">#REF!</definedName>
    <definedName name="_xlnm.Database" localSheetId="8" hidden="1">#REF!</definedName>
    <definedName name="_xlnm.Database" localSheetId="6" hidden="1">#REF!</definedName>
    <definedName name="_xlnm.Database" localSheetId="7" hidden="1">#REF!</definedName>
    <definedName name="_xlnm.Database" localSheetId="3" hidden="1">#REF!</definedName>
    <definedName name="_xlnm.Database" localSheetId="0" hidden="1">#REF!</definedName>
    <definedName name="_xlnm.Database" hidden="1">#REF!</definedName>
    <definedName name="dd" localSheetId="5" hidden="1">{"'Sheet1'!$L$16"}</definedName>
    <definedName name="dd" localSheetId="6" hidden="1">{"'Sheet1'!$L$16"}</definedName>
    <definedName name="dd" localSheetId="7" hidden="1">{"'Sheet1'!$L$16"}</definedName>
    <definedName name="dd" localSheetId="4" hidden="1">{"'Sheet1'!$L$16"}</definedName>
    <definedName name="dd" localSheetId="3" hidden="1">{"'Sheet1'!$L$16"}</definedName>
    <definedName name="dd" localSheetId="0" hidden="1">{"'Sheet1'!$L$16"}</definedName>
    <definedName name="dd" localSheetId="9" hidden="1">{"'Sheet1'!$L$16"}</definedName>
    <definedName name="dd" localSheetId="10" hidden="1">{"'Sheet1'!$L$16"}</definedName>
    <definedName name="dd" localSheetId="11" hidden="1">{"'Sheet1'!$L$16"}</definedName>
    <definedName name="dd" hidden="1">{"'Sheet1'!$L$16"}</definedName>
    <definedName name="g" localSheetId="5" hidden="1">#REF!</definedName>
    <definedName name="g" localSheetId="1" hidden="1">#REF!</definedName>
    <definedName name="g" localSheetId="8" hidden="1">#REF!</definedName>
    <definedName name="g" localSheetId="6" hidden="1">#REF!</definedName>
    <definedName name="g" localSheetId="7" hidden="1">#REF!</definedName>
    <definedName name="g" localSheetId="4" hidden="1">#REF!</definedName>
    <definedName name="g" localSheetId="3" hidden="1">#REF!</definedName>
    <definedName name="g" localSheetId="0" hidden="1">#REF!</definedName>
    <definedName name="g" localSheetId="9" hidden="1">#REF!</definedName>
    <definedName name="g" localSheetId="10" hidden="1">#REF!</definedName>
    <definedName name="g" localSheetId="11" hidden="1">#REF!</definedName>
    <definedName name="g" hidden="1">#REF!</definedName>
    <definedName name="h" localSheetId="5" hidden="1">{"'Sheet1'!$L$16"}</definedName>
    <definedName name="h" localSheetId="6" hidden="1">{"'Sheet1'!$L$16"}</definedName>
    <definedName name="h" localSheetId="7" hidden="1">{"'Sheet1'!$L$16"}</definedName>
    <definedName name="h" localSheetId="4" hidden="1">{"'Sheet1'!$L$16"}</definedName>
    <definedName name="h" localSheetId="3" hidden="1">{"'Sheet1'!$L$16"}</definedName>
    <definedName name="h" localSheetId="0" hidden="1">{"'Sheet1'!$L$16"}</definedName>
    <definedName name="h" localSheetId="9" hidden="1">{"'Sheet1'!$L$16"}</definedName>
    <definedName name="h" localSheetId="10" hidden="1">{"'Sheet1'!$L$16"}</definedName>
    <definedName name="h" localSheetId="11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6" hidden="1">{"'Sheet1'!$L$16"}</definedName>
    <definedName name="HTML_Control" localSheetId="7" hidden="1">{"'Sheet1'!$L$16"}</definedName>
    <definedName name="HTML_Control" localSheetId="4" hidden="1">{"'Sheet1'!$L$16"}</definedName>
    <definedName name="HTML_Control" localSheetId="3" hidden="1">{"'Sheet1'!$L$16"}</definedName>
    <definedName name="HTML_Control" localSheetId="0" hidden="1">{"'Sheet1'!$L$16"}</definedName>
    <definedName name="HTML_Control" localSheetId="9" hidden="1">{"'Sheet1'!$L$16"}</definedName>
    <definedName name="HTML_Control" localSheetId="10" hidden="1">{"'Sheet1'!$L$16"}</definedName>
    <definedName name="HTML_Control" localSheetId="1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6" hidden="1">{"'Sheet1'!$L$16"}</definedName>
    <definedName name="huy" localSheetId="7" hidden="1">{"'Sheet1'!$L$16"}</definedName>
    <definedName name="huy" localSheetId="4" hidden="1">{"'Sheet1'!$L$16"}</definedName>
    <definedName name="huy" localSheetId="3" hidden="1">{"'Sheet1'!$L$16"}</definedName>
    <definedName name="huy" localSheetId="0" hidden="1">{"'Sheet1'!$L$16"}</definedName>
    <definedName name="huy" localSheetId="9" hidden="1">{"'Sheet1'!$L$16"}</definedName>
    <definedName name="huy" localSheetId="10" hidden="1">{"'Sheet1'!$L$16"}</definedName>
    <definedName name="huy" localSheetId="11" hidden="1">{"'Sheet1'!$L$16"}</definedName>
    <definedName name="huy" hidden="1">{"'Sheet1'!$L$16"}</definedName>
    <definedName name="j" localSheetId="5" hidden="1">{"'Sheet1'!$L$16"}</definedName>
    <definedName name="j" localSheetId="6" hidden="1">{"'Sheet1'!$L$16"}</definedName>
    <definedName name="j" localSheetId="7" hidden="1">{"'Sheet1'!$L$16"}</definedName>
    <definedName name="j" localSheetId="4" hidden="1">{"'Sheet1'!$L$16"}</definedName>
    <definedName name="j" localSheetId="3" hidden="1">{"'Sheet1'!$L$16"}</definedName>
    <definedName name="j" localSheetId="0" hidden="1">{"'Sheet1'!$L$16"}</definedName>
    <definedName name="j" localSheetId="9" hidden="1">{"'Sheet1'!$L$16"}</definedName>
    <definedName name="j" localSheetId="10" hidden="1">{"'Sheet1'!$L$16"}</definedName>
    <definedName name="j" localSheetId="11" hidden="1">{"'Sheet1'!$L$16"}</definedName>
    <definedName name="j" hidden="1">{"'Sheet1'!$L$16"}</definedName>
    <definedName name="k" localSheetId="5" hidden="1">{"'Sheet1'!$L$16"}</definedName>
    <definedName name="k" localSheetId="6" hidden="1">{"'Sheet1'!$L$16"}</definedName>
    <definedName name="k" localSheetId="7" hidden="1">{"'Sheet1'!$L$16"}</definedName>
    <definedName name="k" localSheetId="4" hidden="1">{"'Sheet1'!$L$16"}</definedName>
    <definedName name="k" localSheetId="3" hidden="1">{"'Sheet1'!$L$16"}</definedName>
    <definedName name="k" localSheetId="0" hidden="1">{"'Sheet1'!$L$16"}</definedName>
    <definedName name="k" localSheetId="9" hidden="1">{"'Sheet1'!$L$16"}</definedName>
    <definedName name="k" localSheetId="10" hidden="1">{"'Sheet1'!$L$16"}</definedName>
    <definedName name="k" localSheetId="11" hidden="1">{"'Sheet1'!$L$16"}</definedName>
    <definedName name="k" hidden="1">{"'Sheet1'!$L$16"}</definedName>
    <definedName name="_xlnm.Print_Area" localSheetId="5" hidden="1">#REF!</definedName>
    <definedName name="_xlnm.Print_Area" localSheetId="1" hidden="1">#REF!</definedName>
    <definedName name="_xlnm.Print_Area" localSheetId="8" hidden="1">#REF!</definedName>
    <definedName name="_xlnm.Print_Area" localSheetId="6" hidden="1">#REF!</definedName>
    <definedName name="_xlnm.Print_Area" localSheetId="7" hidden="1">#REF!</definedName>
    <definedName name="_xlnm.Print_Area" localSheetId="3" hidden="1">#REF!</definedName>
    <definedName name="_xlnm.Print_Area" localSheetId="0" hidden="1">#REF!</definedName>
    <definedName name="_xlnm.Print_Area" hidden="1">#REF!</definedName>
    <definedName name="_xlnm.Print_Titles" localSheetId="5">D22KDNA!$1:$9</definedName>
    <definedName name="_xlnm.Print_Titles" localSheetId="1">D22KDNB!$1:$9</definedName>
    <definedName name="_xlnm.Print_Titles" localSheetId="8">'D22KDNB (BVKL)'!$1:$10</definedName>
    <definedName name="_xlnm.Print_Titles" localSheetId="6">'D22KDNC '!$1:$9</definedName>
    <definedName name="_xlnm.Print_Titles" localSheetId="7">'D22KDNC(BVKL))'!$1:$10</definedName>
    <definedName name="_xlnm.Print_Titles" localSheetId="4">K20KDN!$1:$11</definedName>
    <definedName name="_xlnm.Print_Titles" localSheetId="3">K20KKT!$1:$11</definedName>
    <definedName name="_xlnm.Print_Titles" localSheetId="9">'TN2-BVKL-KDN'!$1:$6</definedName>
    <definedName name="_xlnm.Print_Titles" localSheetId="10">'TN2-THI TN-KDN'!$1:$6</definedName>
    <definedName name="_xlnm.Print_Titles" localSheetId="11">'TN2-THI TN-KKT'!$1:$6</definedName>
    <definedName name="_xlnm.Print_Titles" hidden="1">#N/A</definedName>
    <definedName name="qqqqqqqqqq" hidden="1">#N/A</definedName>
    <definedName name="SGFD" localSheetId="5" hidden="1">#REF!</definedName>
    <definedName name="SGFD" localSheetId="1" hidden="1">#REF!</definedName>
    <definedName name="SGFD" localSheetId="8" hidden="1">#REF!</definedName>
    <definedName name="SGFD" localSheetId="6" hidden="1">#REF!</definedName>
    <definedName name="SGFD" localSheetId="7" hidden="1">#REF!</definedName>
    <definedName name="SGFD" localSheetId="4" hidden="1">#REF!</definedName>
    <definedName name="SGFD" localSheetId="3" hidden="1">#REF!</definedName>
    <definedName name="SGFD" localSheetId="0" hidden="1">#REF!</definedName>
    <definedName name="SGFD" localSheetId="9" hidden="1">#REF!</definedName>
    <definedName name="SGFD" localSheetId="10" hidden="1">#REF!</definedName>
    <definedName name="SGFD" localSheetId="11" hidden="1">#REF!</definedName>
    <definedName name="SGFD" hidden="1">#REF!</definedName>
    <definedName name="tkb" localSheetId="5" hidden="1">{"'Sheet1'!$L$16"}</definedName>
    <definedName name="tkb" localSheetId="6" hidden="1">{"'Sheet1'!$L$16"}</definedName>
    <definedName name="tkb" localSheetId="7" hidden="1">{"'Sheet1'!$L$16"}</definedName>
    <definedName name="tkb" localSheetId="4" hidden="1">{"'Sheet1'!$L$16"}</definedName>
    <definedName name="tkb" localSheetId="3" hidden="1">{"'Sheet1'!$L$16"}</definedName>
    <definedName name="tkb" localSheetId="0" hidden="1">{"'Sheet1'!$L$16"}</definedName>
    <definedName name="tkb" localSheetId="9" hidden="1">{"'Sheet1'!$L$16"}</definedName>
    <definedName name="tkb" localSheetId="10" hidden="1">{"'Sheet1'!$L$16"}</definedName>
    <definedName name="tkb" localSheetId="11" hidden="1">{"'Sheet1'!$L$16"}</definedName>
    <definedName name="tkb" hidden="1">{"'Sheet1'!$L$16"}</definedName>
    <definedName name="TRANG" localSheetId="5" hidden="1">{"'Sheet1'!$L$16"}</definedName>
    <definedName name="TRANG" localSheetId="6" hidden="1">{"'Sheet1'!$L$16"}</definedName>
    <definedName name="TRANG" localSheetId="7" hidden="1">{"'Sheet1'!$L$16"}</definedName>
    <definedName name="TRANG" localSheetId="4" hidden="1">{"'Sheet1'!$L$16"}</definedName>
    <definedName name="TRANG" localSheetId="3" hidden="1">{"'Sheet1'!$L$16"}</definedName>
    <definedName name="TRANG" localSheetId="0" hidden="1">{"'Sheet1'!$L$16"}</definedName>
    <definedName name="TRANG" localSheetId="9" hidden="1">{"'Sheet1'!$L$16"}</definedName>
    <definedName name="TRANG" localSheetId="10" hidden="1">{"'Sheet1'!$L$16"}</definedName>
    <definedName name="TRANG" localSheetId="11" hidden="1">{"'Sheet1'!$L$16"}</definedName>
    <definedName name="TRANG" hidden="1">{"'Sheet1'!$L$16"}</definedName>
  </definedNames>
  <calcPr calcId="144525"/>
</workbook>
</file>

<file path=xl/calcChain.xml><?xml version="1.0" encoding="utf-8"?>
<calcChain xmlns="http://schemas.openxmlformats.org/spreadsheetml/2006/main">
  <c r="A7" i="13" l="1"/>
  <c r="A8" i="13" s="1"/>
  <c r="A19" i="12"/>
  <c r="A20" i="12" s="1"/>
  <c r="A21" i="12" s="1"/>
  <c r="A22" i="12" s="1"/>
  <c r="A23" i="12" s="1"/>
  <c r="A24" i="12" s="1"/>
  <c r="A18" i="12"/>
  <c r="A8" i="12"/>
  <c r="A9" i="12" s="1"/>
  <c r="A10" i="12" s="1"/>
  <c r="A11" i="12" s="1"/>
  <c r="A12" i="12" s="1"/>
  <c r="A13" i="12" s="1"/>
  <c r="A14" i="12" s="1"/>
  <c r="A15" i="12" s="1"/>
  <c r="A16" i="12" s="1"/>
  <c r="A7" i="12"/>
  <c r="A8" i="11"/>
  <c r="A9" i="11" s="1"/>
  <c r="A10" i="11" s="1"/>
  <c r="A12" i="6" l="1"/>
  <c r="A13" i="6" s="1"/>
  <c r="EG17" i="4" l="1"/>
  <c r="EG12" i="4"/>
  <c r="EF10" i="4"/>
</calcChain>
</file>

<file path=xl/comments1.xml><?xml version="1.0" encoding="utf-8"?>
<comments xmlns="http://schemas.openxmlformats.org/spreadsheetml/2006/main">
  <authors>
    <author>thangdtu</author>
  </authors>
  <commentList>
    <comment ref="CU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U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<sst xmlns="http://schemas.openxmlformats.org/spreadsheetml/2006/main" count="2165" uniqueCount="376">
  <si>
    <t>Thông tin sinh viên</t>
  </si>
  <si>
    <t>Mã sinh viên</t>
  </si>
  <si>
    <t>Họ</t>
  </si>
  <si>
    <t>Võ</t>
  </si>
  <si>
    <t>Lê</t>
  </si>
  <si>
    <t>Trần</t>
  </si>
  <si>
    <t>Phạm</t>
  </si>
  <si>
    <t>Tên Lót</t>
  </si>
  <si>
    <t>Thị Hoàng</t>
  </si>
  <si>
    <t>Tấn</t>
  </si>
  <si>
    <t>Hoàng Trúc</t>
  </si>
  <si>
    <t>Thị Thu</t>
  </si>
  <si>
    <t>Thị Thùy</t>
  </si>
  <si>
    <t>Thị</t>
  </si>
  <si>
    <t>Tên</t>
  </si>
  <si>
    <t>Anh</t>
  </si>
  <si>
    <t>Dương</t>
  </si>
  <si>
    <t>Loan</t>
  </si>
  <si>
    <t>Sương</t>
  </si>
  <si>
    <t>Thương</t>
  </si>
  <si>
    <t>Y</t>
  </si>
  <si>
    <t>Ngày Sinh</t>
  </si>
  <si>
    <t>Giới Tính</t>
  </si>
  <si>
    <t>Nữ</t>
  </si>
  <si>
    <t>Nam</t>
  </si>
  <si>
    <t>Tình trạng</t>
  </si>
  <si>
    <t>Đã Đăng Ký (chưa học xong)</t>
  </si>
  <si>
    <t>ĐẠI CƯƠNG</t>
  </si>
  <si>
    <t>Phương Pháp (Học Tập)</t>
  </si>
  <si>
    <t>COM 101</t>
  </si>
  <si>
    <t>COM 102</t>
  </si>
  <si>
    <t>PHI 100</t>
  </si>
  <si>
    <t>X</t>
  </si>
  <si>
    <t>Ngoại Ngữ</t>
  </si>
  <si>
    <t>Ngoại Ngữ Trung Cấp 1  (Chọn 1 trong 3)</t>
  </si>
  <si>
    <t>CHI 201</t>
  </si>
  <si>
    <t>ENG 201</t>
  </si>
  <si>
    <t>JAP 201</t>
  </si>
  <si>
    <t>Ngoại Ngữ Trung Cấp 2  (Chọn 1 trong 3)</t>
  </si>
  <si>
    <t>CHI 202</t>
  </si>
  <si>
    <t>ENG 202</t>
  </si>
  <si>
    <t>JAP 202</t>
  </si>
  <si>
    <t>Ngoại Ngữ Cao Cấp 1  (Chọn 1 trong 3)</t>
  </si>
  <si>
    <t>CHI 301</t>
  </si>
  <si>
    <t>ENG 301</t>
  </si>
  <si>
    <t>JAP 301</t>
  </si>
  <si>
    <t>Ngoại Ngữ Cao Cấp 2  (Chọn 1 trong 3)</t>
  </si>
  <si>
    <t>CHI 302</t>
  </si>
  <si>
    <t>ENG 302</t>
  </si>
  <si>
    <t>JAP 302</t>
  </si>
  <si>
    <t>Khoa Học Tự Nhiên</t>
  </si>
  <si>
    <t>Toán Học</t>
  </si>
  <si>
    <t>MTH 102</t>
  </si>
  <si>
    <t>Khoa Học Xã Hội</t>
  </si>
  <si>
    <t>Đạo Đức &amp; Pháp Luật  (Chọn 1 trong 2)</t>
  </si>
  <si>
    <t>DTE 201</t>
  </si>
  <si>
    <t>LAW 201</t>
  </si>
  <si>
    <t>DTE 302</t>
  </si>
  <si>
    <t>Triết Học &amp; Chính Trị</t>
  </si>
  <si>
    <t>HIS 361</t>
  </si>
  <si>
    <t>PHI 162</t>
  </si>
  <si>
    <t>POS 361</t>
  </si>
  <si>
    <t>Tổng số Tín Chỉ Đã học ở ĐẠI CƯƠNG</t>
  </si>
  <si>
    <t xml:space="preserve"> </t>
  </si>
  <si>
    <t>Số Tín Chỉ Chưa Hoàn tất ở ĐẠI CƯƠNG</t>
  </si>
  <si>
    <t>GIÁO DỤC THỂ CHẤT &amp; QUỐC PHÒNG</t>
  </si>
  <si>
    <t>Tổng số Tín Chỉ Đã học ở GIÁO DỤC THỂ CHẤT &amp; QUỐC PHÒNG</t>
  </si>
  <si>
    <t>Số Tín Chỉ Chưa Hoàn tất ở GIÁO DỤC THỂ CHẤT &amp; QUỐC PHÒNG</t>
  </si>
  <si>
    <t>ĐẠI CƯƠNG NGÀNH</t>
  </si>
  <si>
    <t>Kinh Tế</t>
  </si>
  <si>
    <t>ECO 152</t>
  </si>
  <si>
    <t>ECO 302</t>
  </si>
  <si>
    <t>Xác Suất Thống Kê &amp; Tối Ưu Hóa</t>
  </si>
  <si>
    <t>MGO 301</t>
  </si>
  <si>
    <t>MGO 403</t>
  </si>
  <si>
    <t>STA 271</t>
  </si>
  <si>
    <t>Quản Trị (Thuần Túy)</t>
  </si>
  <si>
    <t>MGT 403</t>
  </si>
  <si>
    <t>Tiếp Thị</t>
  </si>
  <si>
    <t>MKT 251</t>
  </si>
  <si>
    <t>Hệ Thống Thông Tin  (Chọn 1 trong 2)</t>
  </si>
  <si>
    <t>IS 251</t>
  </si>
  <si>
    <t>IS 252</t>
  </si>
  <si>
    <t>Hành Vi Tổ Chức</t>
  </si>
  <si>
    <t>OB 251</t>
  </si>
  <si>
    <t>Kế Toán</t>
  </si>
  <si>
    <t>ACC 301</t>
  </si>
  <si>
    <t>ACC 302</t>
  </si>
  <si>
    <t>ACC 303</t>
  </si>
  <si>
    <t>ACC 304</t>
  </si>
  <si>
    <t>Quản Trị Nhân Sự</t>
  </si>
  <si>
    <t>HRM 301</t>
  </si>
  <si>
    <t>Tài Chính</t>
  </si>
  <si>
    <t>FIN 301</t>
  </si>
  <si>
    <t>Luật Pháp</t>
  </si>
  <si>
    <t>LAW 403</t>
  </si>
  <si>
    <t>Tổng số Tín Chỉ Đã học ở ĐẠI CƯƠNG NGÀNH</t>
  </si>
  <si>
    <t>Số Tín Chỉ Chưa Hoàn tất ở ĐẠI CƯƠNG NGÀNH</t>
  </si>
  <si>
    <t>CHUYÊN NGÀNH</t>
  </si>
  <si>
    <t>Kế Toán Công &amp; Ngân Hàng</t>
  </si>
  <si>
    <t>Nhóm tự chọn 1  (Chọn 3 trong 6)</t>
  </si>
  <si>
    <t>ACC 382</t>
  </si>
  <si>
    <t>ACC 414</t>
  </si>
  <si>
    <t>ACC 426</t>
  </si>
  <si>
    <t>ACC 431</t>
  </si>
  <si>
    <t>BNK 404</t>
  </si>
  <si>
    <t>LAW 362</t>
  </si>
  <si>
    <t>Phân Tích Kế Toán  (Chọn 1 trong 2)</t>
  </si>
  <si>
    <t>ACC 412</t>
  </si>
  <si>
    <t>ACC 421</t>
  </si>
  <si>
    <t>Kế Toán Tài Chính</t>
  </si>
  <si>
    <t>ACC 452</t>
  </si>
  <si>
    <t>Kiểm Toán</t>
  </si>
  <si>
    <t>AUD 351</t>
  </si>
  <si>
    <t>Tổng số Tín Chỉ Đã học ở CHUYÊN NGÀNH</t>
  </si>
  <si>
    <t>Số Tín Chỉ Chưa Hoàn tất ở CHUYÊN NGÀNH</t>
  </si>
  <si>
    <t>TỐT NGHIỆP</t>
  </si>
  <si>
    <t>Thực tập Tốt nghiệp  (Chọn 1 trong 2)</t>
  </si>
  <si>
    <t>ACC 448</t>
  </si>
  <si>
    <t>ACC 449</t>
  </si>
  <si>
    <t>Tổng số Tín Chỉ Đã học ở TỐT NGHIỆP</t>
  </si>
  <si>
    <t>Số Tín Chỉ Chưa Hoàn tất ở TỐT NGHIỆP</t>
  </si>
  <si>
    <t>Tổng số Tín chỉ Đã học</t>
  </si>
  <si>
    <t>Tổng số Tín Chỉ Chưa Hoàn tất</t>
  </si>
  <si>
    <t>Tổng số Tín chỉ Tối thiểu theo Chương trình</t>
  </si>
  <si>
    <t>xét vớt</t>
  </si>
  <si>
    <t>Tổng số Tín chỉ cần hoàn tất</t>
  </si>
  <si>
    <t>Trung bình tích lũy thang điểm 10</t>
  </si>
  <si>
    <t>Trung bình tích lũy thang điểm 04</t>
  </si>
  <si>
    <t>tỉ 
lệ %</t>
  </si>
  <si>
    <t>xét dự thi TN</t>
  </si>
  <si>
    <t>stt</t>
  </si>
  <si>
    <t>BỘ GIÁO DỤC &amp; ĐÀO TẠO</t>
  </si>
  <si>
    <t>TRƯỜNG ĐẠI HỌC DUY TÂN</t>
  </si>
  <si>
    <t>BẢNG ĐIỂM TỔNG HỢP KẾT QUẢ HỌC TẬP TOÀN KHÓA * T22KDN</t>
  </si>
  <si>
    <t>NGÀNH: KẾ TOÁN DOANH NGHIỆP</t>
  </si>
  <si>
    <t>Kèm theo Quyết định số:          /QĐ-ĐHDT,  ngày      tháng        năm 2019</t>
  </si>
  <si>
    <t>Người Lập Bảng</t>
  </si>
  <si>
    <t>Nguyễn Đắc Thăng</t>
  </si>
  <si>
    <t>Kiểm Tra</t>
  </si>
  <si>
    <t>Nguyễn Hữu Nghĩa</t>
  </si>
  <si>
    <t>Trưởng Khoa</t>
  </si>
  <si>
    <t>TS. Phan Thanh Hải</t>
  </si>
  <si>
    <t>Phòng Đào Tạo ĐH &amp; SĐH</t>
  </si>
  <si>
    <t>TS. Nguyễn Phi Sơn</t>
  </si>
  <si>
    <t>TS. Võ Thanh Hải</t>
  </si>
  <si>
    <t>KT. Hiệu Trưởng</t>
  </si>
  <si>
    <t>Đà Nẵng, Ngày       tháng       năm 2019</t>
  </si>
  <si>
    <t>DIỆN XÉT VỚT ĐIỀU KIỆN DỰ THI TỐT NGHIỆP T3/2019</t>
  </si>
  <si>
    <t>BẢNG ĐIỂM TỔNG HỢP KẾT QUẢ HỌC TẬP TOÀN KHÓA</t>
  </si>
  <si>
    <t>NGÀNH: KẾ TOÁN DOANH NGHIỆP*D22KDNB ( 2016-2018)</t>
  </si>
  <si>
    <t>Kèm theo Quyết định số:      /QĐ-ĐHDT, Ngày     tháng      năm 2019</t>
  </si>
  <si>
    <t>Tỉ lệ % tín chỉ nợ</t>
  </si>
  <si>
    <t>STT</t>
  </si>
  <si>
    <t>Kế Toán Công &amp; Ngân Hàng  (Chọn 3 trong 5)</t>
  </si>
  <si>
    <t>Tự chọn Nói &amp; Viết (tiếng Việt)  (Chọn 1 trong 2)</t>
  </si>
  <si>
    <t>chọn môn</t>
  </si>
  <si>
    <t xml:space="preserve">chọn môn </t>
  </si>
  <si>
    <t>chọn môn 1</t>
  </si>
  <si>
    <t>chọn môn 2</t>
  </si>
  <si>
    <t>chọn môn 3</t>
  </si>
  <si>
    <t>DIỆN ĐỦ ĐIỀU KIỆN GIAO KHÓA LUẬN TỐT NGHIỆP T03/2019</t>
  </si>
  <si>
    <t>Thị Tâm</t>
  </si>
  <si>
    <t>Nhung</t>
  </si>
  <si>
    <t>Đang Học Lại</t>
  </si>
  <si>
    <t/>
  </si>
  <si>
    <t>BVKL</t>
  </si>
  <si>
    <t>DIỆN ĐỦ ĐIỀU KIỆN DỰ THI TỐT NGHIỆP T03/2019</t>
  </si>
  <si>
    <t>Huỳnh</t>
  </si>
  <si>
    <t>Thị Trà</t>
  </si>
  <si>
    <t>My</t>
  </si>
  <si>
    <t>ĐỦ ĐK</t>
  </si>
  <si>
    <t>Hoàng</t>
  </si>
  <si>
    <t>Phan</t>
  </si>
  <si>
    <t>Thị Như</t>
  </si>
  <si>
    <t>Mơ</t>
  </si>
  <si>
    <t>Đà Nẵng, Ngày     tháng      năm 2019</t>
  </si>
  <si>
    <t>Ban Giám Hiệu</t>
  </si>
  <si>
    <t>KT.Hiệu Trưởng</t>
  </si>
  <si>
    <t>NGÀNH: KẾ TOÁN DOANH NGHIỆP*K21KDN</t>
  </si>
  <si>
    <t>Kèm theo Quyết định số:      /QĐ-ĐHDT, Ngày         tháng         năm 2019</t>
  </si>
  <si>
    <t>Xét đk thực tập TN</t>
  </si>
  <si>
    <t>Điểm Toàn Khóa (Theo Lớp)</t>
  </si>
  <si>
    <t>Công Nghệ Thông Tin</t>
  </si>
  <si>
    <t>Ngoại Ngữ  (Chọn 12 trong 16)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</si>
  <si>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</si>
  <si>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</si>
  <si>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</si>
  <si>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</si>
  <si>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Tài Chính &amp; Ngân Hàng</t>
  </si>
  <si>
    <t>Giải Pháp PBL</t>
  </si>
  <si>
    <t>Phân Tích Kế Toán</t>
  </si>
  <si>
    <t>Kế Toán Ngành</t>
  </si>
  <si>
    <t>Các Kỹ Năng Kế Toán</t>
  </si>
  <si>
    <t>Thực tập  (Chọn 1 trong 2)</t>
  </si>
  <si>
    <t>CS 101</t>
  </si>
  <si>
    <t>CS 201</t>
  </si>
  <si>
    <t>Đạo Đức &amp; Pháp Luật  (Chọn 1 trong 3)</t>
  </si>
  <si>
    <t>Tự chọn về Xã Hội  (Chọn 2 trong 5)</t>
  </si>
  <si>
    <t>Hướng Nghiệp</t>
  </si>
  <si>
    <t>PHI 161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</si>
  <si>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</si>
  <si>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</si>
  <si>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</si>
  <si>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</si>
  <si>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</si>
  <si>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</si>
  <si>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</si>
  <si>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</si>
  <si>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</si>
  <si>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</si>
  <si>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</si>
  <si>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</si>
  <si>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</si>
  <si>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</si>
  <si>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</si>
  <si>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</si>
  <si>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</si>
  <si>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</si>
  <si>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</si>
  <si>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</si>
  <si>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</si>
  <si>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</si>
  <si>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</si>
  <si>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</si>
  <si>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</si>
  <si>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</si>
  <si>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</si>
  <si>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</si>
  <si>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</si>
  <si>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</si>
  <si>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</si>
  <si>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</si>
  <si>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STA 151</t>
  </si>
  <si>
    <t>MGT 201</t>
  </si>
  <si>
    <t>ACC 201</t>
  </si>
  <si>
    <t>ACC 202</t>
  </si>
  <si>
    <t>ACC 296</t>
  </si>
  <si>
    <t>Nhóm tự chọn 1  (Chọn 1 trong 4)</t>
  </si>
  <si>
    <t>Nhóm tự chọn 2  (Chọn 1 trong 2)</t>
  </si>
  <si>
    <t>Tự chọn về Phân Tích  (Chọn 1 trong 2)</t>
  </si>
  <si>
    <t>ACC 411</t>
  </si>
  <si>
    <t>ACC 403</t>
  </si>
  <si>
    <t>AUD 353</t>
  </si>
  <si>
    <t>FST 414</t>
  </si>
  <si>
    <t>ACC 396</t>
  </si>
  <si>
    <t>ACC 496</t>
  </si>
  <si>
    <t>MTH 101</t>
  </si>
  <si>
    <t>MED 268</t>
  </si>
  <si>
    <t>AHI 391</t>
  </si>
  <si>
    <t>AHI 392</t>
  </si>
  <si>
    <t>EVR 205</t>
  </si>
  <si>
    <t>HIS 221</t>
  </si>
  <si>
    <t>HIS 222</t>
  </si>
  <si>
    <t>DTE-ACC 102</t>
  </si>
  <si>
    <t>DTE-ACC 152</t>
  </si>
  <si>
    <t>DTE-ACC 202</t>
  </si>
  <si>
    <t>ACC 423</t>
  </si>
  <si>
    <t>ACC 441</t>
  </si>
  <si>
    <t>FST 412</t>
  </si>
  <si>
    <t>Số TC</t>
  </si>
  <si>
    <t>Điểm 10</t>
  </si>
  <si>
    <t>Điểm 4</t>
  </si>
  <si>
    <t>Môn ngoài Chương trình</t>
  </si>
  <si>
    <t>DIỆN ĐỦ ĐIỀU KIỆN DỰ THI TỐT NGHIỆP* T3-2019</t>
  </si>
  <si>
    <t>Nguyễn</t>
  </si>
  <si>
    <t>Thị Hồng</t>
  </si>
  <si>
    <t>ĐĐK</t>
  </si>
  <si>
    <t>Đà Nẵng, Ngày        tháng         năm 2019</t>
  </si>
  <si>
    <t>BẢNG ĐIỂM TỔNG HỢP KẾT QUẢ HỌC TẬP TOÀN KHÓA * K20KKT</t>
  </si>
  <si>
    <t>NGÀNH: KẾ TOÁN KiỂM TOÁN</t>
  </si>
  <si>
    <t>xet đk thực tập TN</t>
  </si>
  <si>
    <t>Kiểm Toán Tài Chính</t>
  </si>
  <si>
    <t>Kiểm Toán Chuyên Ngành  (Chọn 1 trong 4)</t>
  </si>
  <si>
    <t>Kế Toán Ngành  (Chọn 1 trong 2)</t>
  </si>
  <si>
    <t>Tốt Nghiệp  (Chọn 1 trong 2)</t>
  </si>
  <si>
    <t>Thuế &amp; Phân Tích  (Chọn 2 trong 3)</t>
  </si>
  <si>
    <t>AUD 402</t>
  </si>
  <si>
    <t>AUD 404</t>
  </si>
  <si>
    <t>AUD 403</t>
  </si>
  <si>
    <t>AUD 411</t>
  </si>
  <si>
    <t>AUD 412</t>
  </si>
  <si>
    <t>AUD 415</t>
  </si>
  <si>
    <t>Tính thử</t>
  </si>
  <si>
    <t>ĐỦ ĐIỀU KIỆN DỰ THI TỐT NGHIỆP T3/2019</t>
  </si>
  <si>
    <t>Lài</t>
  </si>
  <si>
    <t>P (P/F)</t>
  </si>
  <si>
    <t>Thị Tú</t>
  </si>
  <si>
    <t>Trinh</t>
  </si>
  <si>
    <t>Đà Nẵng, Ngày     tháng     năm 2019</t>
  </si>
  <si>
    <t>BẢNG ĐIỂM TỔNG HỢP KẾT QUẢ HỌC TẬP TOÀN KHÓA * K20KDN</t>
  </si>
  <si>
    <t>Kèm theo Quyết định số:       /QĐ-ĐHDT,  ngày      tháng        năm 2019</t>
  </si>
  <si>
    <t>xet dk thi TN</t>
  </si>
  <si>
    <t>DIỆN ĐỦ ĐIỀU KIỆN DỰ THI TỐT NGHIỆP T3/2019</t>
  </si>
  <si>
    <t>Thị Trâm</t>
  </si>
  <si>
    <t>Quốc</t>
  </si>
  <si>
    <t>Cường</t>
  </si>
  <si>
    <t>Thị Thanh</t>
  </si>
  <si>
    <t>Nga</t>
  </si>
  <si>
    <t>Đà Nẵng, Ngày     tháng   năm 2019</t>
  </si>
  <si>
    <t>Hiệu Trưởng</t>
  </si>
  <si>
    <t>NGÀNH: KẾ TOÁN DOANH NGHIỆP*D22KDNA ( 2016-2018)</t>
  </si>
  <si>
    <t>Hà</t>
  </si>
  <si>
    <t>Đỗ</t>
  </si>
  <si>
    <t>Văn</t>
  </si>
  <si>
    <t>Khánh</t>
  </si>
  <si>
    <t>Trương Mỹ</t>
  </si>
  <si>
    <t>Hảo</t>
  </si>
  <si>
    <t>XV</t>
  </si>
  <si>
    <t>NGÀNH: KẾ TOÁN DOANH NGHIỆP*D22KDNC ( 2016-2018)</t>
  </si>
  <si>
    <t>Trương</t>
  </si>
  <si>
    <t>Ái</t>
  </si>
  <si>
    <t>Linh</t>
  </si>
  <si>
    <t>Vũ</t>
  </si>
  <si>
    <t>Hương</t>
  </si>
  <si>
    <t>Vi</t>
  </si>
  <si>
    <t>Ngọc</t>
  </si>
  <si>
    <t>Huy</t>
  </si>
  <si>
    <t>TRƯỜNG ĐH DUY TÂN</t>
  </si>
  <si>
    <t>DANH SÁCH SV ĐƯỢC XÉT THAM GIA TỐT NGHIỆP
 CUỐI KHÓA ĐỢT THÁNG 03 NĂM 2019</t>
  </si>
  <si>
    <t>HỘI ĐỒNG THI &amp; XÉT CNTN</t>
  </si>
  <si>
    <t>(Kèm theo QĐ số.. .. .. QĐ-ĐHDT-HĐTN ngày .. .. / .. .. / 2019)</t>
  </si>
  <si>
    <t>SBD</t>
  </si>
  <si>
    <t xml:space="preserve">HỌ VÀ </t>
  </si>
  <si>
    <t>TÊN</t>
  </si>
  <si>
    <t>LỚP</t>
  </si>
  <si>
    <t>NGÀY SINH</t>
  </si>
  <si>
    <t>NƠI SINH</t>
  </si>
  <si>
    <t>GiỚI TÍNH</t>
  </si>
  <si>
    <t>KLTN</t>
  </si>
  <si>
    <t>M1</t>
  </si>
  <si>
    <t>M2</t>
  </si>
  <si>
    <t>M3</t>
  </si>
  <si>
    <t>KẾT LUẬN CỦA HỘI ĐỒNG</t>
  </si>
  <si>
    <t xml:space="preserve"> ( TỪ 10/01 ĐẾN 20/03/2019)</t>
  </si>
  <si>
    <t>Lê Thị Tâm</t>
  </si>
  <si>
    <t>D22KDNB</t>
  </si>
  <si>
    <t>Đà Nẵng</t>
  </si>
  <si>
    <t>Vũ Thị Thu</t>
  </si>
  <si>
    <t>D22KDNC</t>
  </si>
  <si>
    <t>Quảng Nam</t>
  </si>
  <si>
    <t>Trương Ái</t>
  </si>
  <si>
    <t>Nguyễn Thị Hồng</t>
  </si>
  <si>
    <t>TRƯỞNG  BAN THƯ KÝ</t>
  </si>
  <si>
    <t>CT. HỘI ĐỒNG XÉT &amp; CNTN</t>
  </si>
  <si>
    <t>TS.Nguyễn Phi Sơn</t>
  </si>
  <si>
    <t>KLTN/TTTN</t>
  </si>
  <si>
    <t>Hoàng Thị Thu</t>
  </si>
  <si>
    <t>D22KDN</t>
  </si>
  <si>
    <t>Đỗ Văn</t>
  </si>
  <si>
    <t>Hoàng Thị Thùy</t>
  </si>
  <si>
    <t>Hưng Yên</t>
  </si>
  <si>
    <t>Phan Thị Như</t>
  </si>
  <si>
    <t>Huỳnh Thị Trà</t>
  </si>
  <si>
    <t>Nguyễn Ngọc</t>
  </si>
  <si>
    <t>Nguyễn Thị Trâm</t>
  </si>
  <si>
    <t>K20KDN</t>
  </si>
  <si>
    <t>Huỳnh Quốc</t>
  </si>
  <si>
    <t>Nguyễn Thị Thanh</t>
  </si>
  <si>
    <t>Gia Lai</t>
  </si>
  <si>
    <t>K21KDN</t>
  </si>
  <si>
    <t>DIỆN XÉT VỚT ĐIỀU KIỆN DỰ THI TỐT NGHIỆP T03/2019</t>
  </si>
  <si>
    <t>Võ Thị Hoàng</t>
  </si>
  <si>
    <t>T22KDN</t>
  </si>
  <si>
    <t>Lê Tấn</t>
  </si>
  <si>
    <t>Lê Hoàng Trúc</t>
  </si>
  <si>
    <t>Trần Thị Thu</t>
  </si>
  <si>
    <t>Quảng Trị</t>
  </si>
  <si>
    <t>Lê Thị Thùy</t>
  </si>
  <si>
    <t>Phạm Thị</t>
  </si>
  <si>
    <t>Nguyễn Trương Mỹ</t>
  </si>
  <si>
    <t>Đắk Lắk</t>
  </si>
  <si>
    <t>NGÀNH: KẾ TOÁN KIỂM TOÁN</t>
  </si>
  <si>
    <t>Phạm Thị Tú</t>
  </si>
  <si>
    <t>K20KKT</t>
  </si>
  <si>
    <t>Nguyễn Thị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</si>
</sst>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2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Tahoma"/>
      <charset val="1"/>
    </font>
    <font>
      <sz val="8"/>
      <color indexed="61"/>
      <name val="Tahoma"/>
      <charset val="1"/>
    </font>
    <font>
      <sz val="8"/>
      <color indexed="59"/>
      <name val="Tahoma"/>
      <charset val="1"/>
    </font>
    <font>
      <sz val="8"/>
      <color indexed="58"/>
      <name val="Tahoma"/>
      <charset val="1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Tahoma"/>
      <family val="2"/>
    </font>
    <font>
      <sz val="6"/>
      <name val="Tahoma"/>
      <family val="2"/>
      <charset val="163"/>
    </font>
    <font>
      <sz val="6.5"/>
      <color indexed="61"/>
      <name val="Tahoma"/>
      <family val="2"/>
    </font>
    <font>
      <b/>
      <sz val="22"/>
      <name val="Cambria"/>
      <family val="1"/>
      <charset val="163"/>
      <scheme val="major"/>
    </font>
    <font>
      <i/>
      <sz val="22"/>
      <color theme="1"/>
      <name val="Cambria"/>
      <family val="1"/>
      <charset val="163"/>
      <scheme val="major"/>
    </font>
    <font>
      <b/>
      <sz val="18"/>
      <name val="Cambria"/>
      <family val="1"/>
      <charset val="163"/>
      <scheme val="major"/>
    </font>
    <font>
      <sz val="18"/>
      <color rgb="FF000000"/>
      <name val="Cambria"/>
      <family val="1"/>
      <charset val="163"/>
      <scheme val="major"/>
    </font>
    <font>
      <i/>
      <sz val="18"/>
      <color rgb="FF000000"/>
      <name val="Cambria"/>
      <family val="1"/>
      <charset val="163"/>
      <scheme val="major"/>
    </font>
    <font>
      <b/>
      <sz val="22"/>
      <color rgb="FF000000"/>
      <name val="Cambria"/>
      <family val="1"/>
      <charset val="163"/>
      <scheme val="major"/>
    </font>
    <font>
      <sz val="11"/>
      <color rgb="FFFF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Times New Roman"/>
      <family val="1"/>
    </font>
    <font>
      <b/>
      <sz val="20"/>
      <name val="Cambria"/>
      <family val="1"/>
      <charset val="163"/>
      <scheme val="major"/>
    </font>
    <font>
      <b/>
      <sz val="17"/>
      <name val="Cambria"/>
      <family val="1"/>
      <charset val="163"/>
      <scheme val="major"/>
    </font>
    <font>
      <i/>
      <sz val="16"/>
      <color theme="1"/>
      <name val="Cambria"/>
      <family val="1"/>
      <charset val="163"/>
      <scheme val="major"/>
    </font>
    <font>
      <sz val="8.25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1"/>
    </font>
    <font>
      <b/>
      <sz val="8.25"/>
      <color rgb="FFFF0000"/>
      <name val="Times New Roman"/>
      <family val="1"/>
    </font>
    <font>
      <sz val="8.25"/>
      <color rgb="FFFF000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4"/>
      <color rgb="FF000000"/>
      <name val="Times New Roman"/>
      <family val="1"/>
    </font>
    <font>
      <b/>
      <sz val="16"/>
      <name val="Times New Roman"/>
      <family val="1"/>
    </font>
    <font>
      <sz val="9.5"/>
      <color rgb="FF000000"/>
      <name val="Times New Roman"/>
      <family val="1"/>
    </font>
    <font>
      <sz val="8"/>
      <color rgb="FF201F35"/>
      <name val="Times New Roman"/>
      <family val="1"/>
    </font>
    <font>
      <sz val="8.25"/>
      <color rgb="FF201F35"/>
      <name val="Times New Roman"/>
      <family val="1"/>
    </font>
    <font>
      <sz val="10"/>
      <color rgb="FFFF0000"/>
      <name val="Times New Roman"/>
      <family val="1"/>
    </font>
    <font>
      <b/>
      <sz val="10"/>
      <color rgb="FF201F35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8.5"/>
      <color rgb="FF201F35"/>
      <name val="Times New Roman"/>
      <family val="1"/>
    </font>
    <font>
      <sz val="11"/>
      <color rgb="FF000000"/>
      <name val="Calibri"/>
      <family val="2"/>
    </font>
    <font>
      <sz val="7.5"/>
      <name val="Times New Roman"/>
      <family val="1"/>
    </font>
    <font>
      <sz val="7"/>
      <name val="Times New Roman"/>
      <family val="1"/>
    </font>
    <font>
      <i/>
      <sz val="16"/>
      <color rgb="FF000000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color rgb="FF000000"/>
      <name val="Cambria"/>
      <family val="1"/>
      <charset val="163"/>
      <scheme val="major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0"/>
      <name val="Arial"/>
      <family val="2"/>
      <charset val="163"/>
    </font>
    <font>
      <sz val="12"/>
      <name val="VNI-Aptima"/>
    </font>
    <font>
      <sz val="10"/>
      <name val="MS Sans Serif"/>
      <family val="2"/>
      <charset val="1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sz val="12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22"/>
      <color rgb="FF000000"/>
      <name val="Calibri"/>
      <family val="2"/>
    </font>
    <font>
      <i/>
      <sz val="18"/>
      <color theme="1"/>
      <name val="Cambria"/>
      <family val="1"/>
      <charset val="163"/>
      <scheme val="major"/>
    </font>
    <font>
      <b/>
      <sz val="14"/>
      <color rgb="FF000000"/>
      <name val="Calibri"/>
      <family val="2"/>
    </font>
    <font>
      <sz val="11"/>
      <color rgb="FF000000"/>
      <name val="Tahoma"/>
      <family val="2"/>
    </font>
    <font>
      <sz val="7"/>
      <color rgb="FF000000"/>
      <name val="Tahoma"/>
      <family val="2"/>
    </font>
    <font>
      <sz val="7"/>
      <name val="Tahoma"/>
      <family val="2"/>
      <charset val="163"/>
    </font>
    <font>
      <sz val="7.5"/>
      <color rgb="FF000000"/>
      <name val="Tahoma"/>
      <family val="2"/>
    </font>
    <font>
      <sz val="8.25"/>
      <color rgb="FF000000"/>
      <name val="Tahoma"/>
      <family val="2"/>
    </font>
    <font>
      <sz val="7"/>
      <color rgb="FFFF0000"/>
      <name val="Tahoma"/>
      <family val="2"/>
    </font>
    <font>
      <b/>
      <sz val="7"/>
      <name val="Cambria"/>
      <family val="1"/>
      <charset val="163"/>
      <scheme val="major"/>
    </font>
    <font>
      <sz val="7"/>
      <name val="Cambria"/>
      <family val="1"/>
      <charset val="163"/>
      <scheme val="major"/>
    </font>
    <font>
      <sz val="8.25"/>
      <color rgb="FFFF0000"/>
      <name val="Tahoma"/>
      <family val="2"/>
    </font>
    <font>
      <sz val="8.25"/>
      <color rgb="FF000000"/>
      <name val="Tahoma"/>
      <family val="2"/>
      <charset val="163"/>
    </font>
    <font>
      <sz val="10"/>
      <color rgb="FFFF0000"/>
      <name val="Tahoma"/>
      <family val="2"/>
      <charset val="163"/>
    </font>
    <font>
      <sz val="7"/>
      <color rgb="FF201F35"/>
      <name val="Times New Roman"/>
      <family val="1"/>
    </font>
    <font>
      <sz val="8"/>
      <color rgb="FFFF0000"/>
      <name val="Times New Roman"/>
      <family val="1"/>
    </font>
    <font>
      <sz val="8"/>
      <color rgb="FF008000"/>
      <name val="Times New Roman"/>
      <family val="1"/>
    </font>
    <font>
      <sz val="7"/>
      <color rgb="FF201F35"/>
      <name val="Tahoma"/>
      <family val="2"/>
    </font>
    <font>
      <sz val="8"/>
      <color rgb="FF201F35"/>
      <name val="Cambria"/>
      <family val="1"/>
      <charset val="163"/>
      <scheme val="major"/>
    </font>
    <font>
      <sz val="7"/>
      <color rgb="FF201F35"/>
      <name val="Cambria"/>
      <family val="1"/>
      <charset val="163"/>
      <scheme val="major"/>
    </font>
    <font>
      <sz val="5"/>
      <color rgb="FFFF0000"/>
      <name val="Arial"/>
      <family val="2"/>
      <charset val="163"/>
    </font>
    <font>
      <sz val="8.25"/>
      <color rgb="FF201F35"/>
      <name val="Tahoma"/>
      <family val="2"/>
    </font>
    <font>
      <sz val="16"/>
      <color rgb="FF000000"/>
      <name val="Calibri"/>
      <family val="2"/>
    </font>
    <font>
      <b/>
      <sz val="16"/>
      <name val="Cambria"/>
      <family val="1"/>
      <charset val="163"/>
      <scheme val="major"/>
    </font>
    <font>
      <sz val="16"/>
      <color rgb="FF000000"/>
      <name val="Cambria"/>
      <family val="1"/>
      <charset val="163"/>
      <scheme val="major"/>
    </font>
    <font>
      <sz val="16"/>
      <color rgb="FF201F35"/>
      <name val="Times New Roman"/>
      <family val="1"/>
    </font>
    <font>
      <sz val="16"/>
      <color rgb="FF201F35"/>
      <name val="Tahoma"/>
      <family val="2"/>
    </font>
    <font>
      <sz val="8"/>
      <color rgb="FF000000"/>
      <name val="Calibri"/>
      <family val="2"/>
      <charset val="163"/>
    </font>
    <font>
      <sz val="12"/>
      <color rgb="FF000000"/>
      <name val="Tahoma"/>
      <family val="2"/>
      <charset val="163"/>
    </font>
    <font>
      <sz val="14"/>
      <color rgb="FF000000"/>
      <name val="Tahoma"/>
      <family val="2"/>
      <charset val="163"/>
    </font>
    <font>
      <sz val="6"/>
      <color rgb="FF000000"/>
      <name val="Tahoma"/>
      <family val="2"/>
      <charset val="163"/>
    </font>
    <font>
      <sz val="5"/>
      <name val="Tahoma"/>
      <family val="2"/>
      <charset val="163"/>
    </font>
    <font>
      <sz val="10"/>
      <name val="Tahoma"/>
      <family val="2"/>
      <charset val="163"/>
    </font>
    <font>
      <sz val="8"/>
      <color rgb="FF000000"/>
      <name val="Tahoma"/>
      <family val="2"/>
      <charset val="163"/>
    </font>
    <font>
      <sz val="12"/>
      <color rgb="FFFF0000"/>
      <name val="Tahoma"/>
      <family val="2"/>
      <charset val="163"/>
    </font>
    <font>
      <sz val="9"/>
      <color rgb="FF000000"/>
      <name val="Tahoma"/>
      <family val="2"/>
      <charset val="163"/>
    </font>
    <font>
      <sz val="7"/>
      <color rgb="FF000000"/>
      <name val="Cambria"/>
      <family val="1"/>
      <charset val="163"/>
      <scheme val="major"/>
    </font>
    <font>
      <sz val="5"/>
      <color rgb="FF000000"/>
      <name val="Tahoma"/>
      <family val="2"/>
      <charset val="163"/>
    </font>
    <font>
      <sz val="7"/>
      <color rgb="FFFF0000"/>
      <name val="Tahoma"/>
      <family val="2"/>
      <charset val="163"/>
    </font>
    <font>
      <sz val="5.5"/>
      <color rgb="FF000000"/>
      <name val="Tahoma"/>
      <family val="2"/>
      <charset val="163"/>
    </font>
    <font>
      <sz val="10"/>
      <color rgb="FF000000"/>
      <name val="Tahoma"/>
      <family val="2"/>
      <charset val="163"/>
    </font>
    <font>
      <sz val="8"/>
      <color rgb="FFFF0000"/>
      <name val="Tahoma"/>
      <family val="2"/>
      <charset val="163"/>
    </font>
    <font>
      <sz val="6.5"/>
      <color rgb="FF000000"/>
      <name val="Cambria"/>
      <family val="1"/>
      <charset val="163"/>
      <scheme val="major"/>
    </font>
    <font>
      <sz val="6.5"/>
      <color rgb="FFFF0000"/>
      <name val="Cambria"/>
      <family val="1"/>
      <charset val="163"/>
      <scheme val="major"/>
    </font>
    <font>
      <b/>
      <sz val="6.5"/>
      <color rgb="FFFF0000"/>
      <name val="Cambria"/>
      <family val="1"/>
      <charset val="163"/>
      <scheme val="major"/>
    </font>
    <font>
      <sz val="5.5"/>
      <color rgb="FF000000"/>
      <name val="Cambria"/>
      <family val="1"/>
      <charset val="163"/>
      <scheme val="major"/>
    </font>
    <font>
      <b/>
      <sz val="6.5"/>
      <name val="Cambria"/>
      <family val="1"/>
      <charset val="163"/>
      <scheme val="major"/>
    </font>
    <font>
      <sz val="6"/>
      <color rgb="FF000000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b/>
      <sz val="12"/>
      <name val="Tahoma"/>
      <family val="2"/>
      <charset val="163"/>
    </font>
    <font>
      <b/>
      <sz val="8.25"/>
      <color rgb="FF000000"/>
      <name val="Tahoma"/>
      <family val="2"/>
      <charset val="163"/>
    </font>
    <font>
      <b/>
      <sz val="14"/>
      <color rgb="FF000000"/>
      <name val="Cambria"/>
      <family val="1"/>
      <charset val="163"/>
      <scheme val="major"/>
    </font>
    <font>
      <sz val="10"/>
      <color rgb="FF000000"/>
      <name val="Cambria"/>
      <family val="1"/>
      <charset val="163"/>
      <scheme val="major"/>
    </font>
    <font>
      <sz val="22"/>
      <color rgb="FF000000"/>
      <name val="Cambria"/>
      <family val="1"/>
      <charset val="163"/>
      <scheme val="major"/>
    </font>
    <font>
      <sz val="8"/>
      <color rgb="FF000000"/>
      <name val="Cambria"/>
      <family val="1"/>
      <charset val="163"/>
      <scheme val="major"/>
    </font>
    <font>
      <sz val="6"/>
      <color rgb="FFFF0000"/>
      <name val="Cambria"/>
      <family val="1"/>
      <charset val="163"/>
      <scheme val="major"/>
    </font>
    <font>
      <sz val="6.5"/>
      <color rgb="FF201F35"/>
      <name val="Cambria"/>
      <family val="1"/>
      <charset val="163"/>
      <scheme val="major"/>
    </font>
    <font>
      <sz val="5.5"/>
      <color rgb="FF201F35"/>
      <name val="Cambria"/>
      <family val="1"/>
      <charset val="163"/>
      <scheme val="major"/>
    </font>
    <font>
      <sz val="5"/>
      <color rgb="FF201F35"/>
      <name val="Cambria"/>
      <family val="1"/>
      <charset val="163"/>
      <scheme val="major"/>
    </font>
    <font>
      <sz val="11"/>
      <color rgb="FF000000"/>
      <name val="Calibri"/>
      <family val="2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22"/>
      <color theme="1"/>
      <name val="Cambria"/>
      <family val="1"/>
      <charset val="163"/>
      <scheme val="major"/>
    </font>
    <font>
      <sz val="18"/>
      <color theme="1"/>
      <name val="Cambria"/>
      <family val="1"/>
      <charset val="163"/>
      <scheme val="major"/>
    </font>
    <font>
      <sz val="6"/>
      <color rgb="FF000000"/>
      <name val="Calibri"/>
      <family val="2"/>
      <charset val="163"/>
    </font>
    <font>
      <sz val="16"/>
      <color rgb="FF000000"/>
      <name val="Tahoma"/>
      <family val="2"/>
      <charset val="163"/>
    </font>
    <font>
      <sz val="11"/>
      <color rgb="FF000000"/>
      <name val="Tahoma"/>
      <family val="2"/>
      <charset val="163"/>
    </font>
    <font>
      <sz val="8.5"/>
      <name val="Tahoma"/>
      <family val="2"/>
      <charset val="163"/>
    </font>
    <font>
      <sz val="7"/>
      <color rgb="FF000000"/>
      <name val="Tahoma"/>
      <family val="2"/>
      <charset val="163"/>
    </font>
    <font>
      <sz val="11"/>
      <color rgb="FFFF0000"/>
      <name val="Tahoma"/>
      <family val="2"/>
      <charset val="163"/>
    </font>
    <font>
      <sz val="7"/>
      <color rgb="FF000000"/>
      <name val="Calibri"/>
      <family val="2"/>
      <charset val="163"/>
    </font>
    <font>
      <b/>
      <sz val="6"/>
      <name val="Cambria"/>
      <family val="1"/>
      <charset val="163"/>
      <scheme val="major"/>
    </font>
    <font>
      <b/>
      <sz val="10"/>
      <color rgb="FF000000"/>
      <name val="Tahoma"/>
      <family val="2"/>
      <charset val="163"/>
    </font>
    <font>
      <b/>
      <sz val="10"/>
      <color rgb="FF000000"/>
      <name val="Cambria"/>
      <family val="1"/>
      <charset val="163"/>
      <scheme val="major"/>
    </font>
    <font>
      <b/>
      <sz val="24"/>
      <color rgb="FF000000"/>
      <name val="Calibri"/>
      <family val="2"/>
    </font>
    <font>
      <b/>
      <sz val="15"/>
      <color rgb="FF000000"/>
      <name val="Calibri"/>
      <family val="2"/>
    </font>
    <font>
      <sz val="6"/>
      <color rgb="FF201F35"/>
      <name val="Tahoma"/>
      <family val="2"/>
      <charset val="163"/>
    </font>
    <font>
      <sz val="6.5"/>
      <color rgb="FF201F35"/>
      <name val="Tahoma"/>
      <family val="2"/>
      <charset val="163"/>
    </font>
    <font>
      <sz val="6"/>
      <color rgb="FFFF0000"/>
      <name val="Tahoma"/>
      <family val="2"/>
      <charset val="163"/>
    </font>
    <font>
      <b/>
      <sz val="6"/>
      <name val="Tahoma"/>
      <family val="2"/>
      <charset val="163"/>
    </font>
    <font>
      <b/>
      <sz val="6"/>
      <color rgb="FFFF0000"/>
      <name val="Tahoma"/>
      <family val="2"/>
      <charset val="163"/>
    </font>
    <font>
      <sz val="7.5"/>
      <color rgb="FF201F35"/>
      <name val="Tahoma"/>
      <family val="2"/>
      <charset val="163"/>
    </font>
    <font>
      <sz val="6"/>
      <name val="Arial"/>
      <family val="2"/>
      <charset val="163"/>
    </font>
    <font>
      <sz val="5"/>
      <name val="Arial"/>
      <family val="2"/>
      <charset val="163"/>
    </font>
    <font>
      <sz val="6.5"/>
      <color rgb="FF000000"/>
      <name val="Calibri"/>
      <family val="2"/>
      <charset val="163"/>
    </font>
    <font>
      <i/>
      <sz val="20"/>
      <color rgb="FF000000"/>
      <name val="Cambria"/>
      <family val="1"/>
      <charset val="163"/>
      <scheme val="major"/>
    </font>
    <font>
      <sz val="5.5"/>
      <color rgb="FF201F35"/>
      <name val="Tahoma"/>
      <family val="2"/>
      <charset val="163"/>
    </font>
    <font>
      <sz val="5"/>
      <color rgb="FF201F35"/>
      <name val="Tahoma"/>
      <family val="2"/>
      <charset val="163"/>
    </font>
    <font>
      <sz val="18"/>
      <name val="Cambria"/>
      <family val="1"/>
      <charset val="163"/>
      <scheme val="major"/>
    </font>
    <font>
      <sz val="7"/>
      <color rgb="FFFF0000"/>
      <name val="Times New Roman"/>
      <family val="1"/>
    </font>
    <font>
      <b/>
      <sz val="10"/>
      <name val="Times New Roman"/>
      <family val="1"/>
    </font>
    <font>
      <b/>
      <sz val="13.5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9"/>
      <name val="Times New Roman"/>
      <family val="1"/>
    </font>
    <font>
      <b/>
      <sz val="14"/>
      <color theme="1"/>
      <name val="Calibri"/>
      <family val="2"/>
      <scheme val="minor"/>
    </font>
    <font>
      <b/>
      <sz val="10.5"/>
      <name val="Times New Roman"/>
      <family val="1"/>
    </font>
    <font>
      <b/>
      <sz val="12"/>
      <color theme="1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9.5"/>
      <color indexed="8"/>
      <name val="Times New Roman"/>
      <family val="1"/>
    </font>
    <font>
      <sz val="9.5"/>
      <name val="Times New Roman"/>
      <family val="1"/>
    </font>
    <font>
      <i/>
      <sz val="10"/>
      <color rgb="FFFF0000"/>
      <name val="Times New Roman"/>
      <family val="1"/>
    </font>
    <font>
      <sz val="9.5"/>
      <color rgb="FFFF0000"/>
      <name val="Times New Roman"/>
      <family val="1"/>
    </font>
    <font>
      <sz val="11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0FFFF"/>
      </patternFill>
    </fill>
    <fill>
      <patternFill patternType="solid">
        <fgColor rgb="FFF0F8FF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00B0F0"/>
        <bgColor indexed="64"/>
      </patternFill>
    </fill>
    <fill>
      <patternFill patternType="solid">
        <fgColor rgb="FFFDF5E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9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0"/>
      </right>
      <top style="thin">
        <color indexed="63"/>
      </top>
      <bottom style="thin">
        <color indexed="63"/>
      </bottom>
      <diagonal/>
    </border>
    <border>
      <left style="thin">
        <color indexed="60"/>
      </left>
      <right style="thin">
        <color indexed="63"/>
      </right>
      <top style="thin">
        <color indexed="60"/>
      </top>
      <bottom style="thin">
        <color indexed="6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3"/>
      </bottom>
      <diagonal/>
    </border>
    <border>
      <left style="thin">
        <color theme="1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C00000"/>
      </left>
      <right style="thin">
        <color rgb="FFC00000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/>
      <bottom style="thin">
        <color indexed="63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1"/>
      </left>
      <right style="thin">
        <color indexed="61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1"/>
      </left>
      <right style="thin">
        <color rgb="FF808080"/>
      </right>
      <top style="thin">
        <color rgb="FF808080"/>
      </top>
      <bottom/>
      <diagonal/>
    </border>
    <border>
      <left style="thin">
        <color theme="1"/>
      </left>
      <right style="thin">
        <color rgb="FF80808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/>
      </bottom>
      <diagonal/>
    </border>
    <border>
      <left style="thin">
        <color theme="1"/>
      </left>
      <right style="thin">
        <color rgb="FF808080"/>
      </right>
      <top/>
      <bottom style="thin">
        <color theme="0" tint="-0.2499465926084170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93">
    <xf numFmtId="0" fontId="0" fillId="0" borderId="0"/>
    <xf numFmtId="9" fontId="2" fillId="0" borderId="0" quotePrefix="1" applyFont="0" applyFill="0" applyBorder="0" applyAlignment="0">
      <protection locked="0"/>
    </xf>
    <xf numFmtId="0" fontId="20" fillId="0" borderId="0"/>
    <xf numFmtId="0" fontId="30" fillId="0" borderId="0"/>
    <xf numFmtId="43" fontId="4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2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167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0" fontId="56" fillId="13" borderId="0" applyNumberFormat="0" applyBorder="0" applyAlignment="0" applyProtection="0"/>
    <xf numFmtId="168" fontId="57" fillId="0" borderId="0"/>
    <xf numFmtId="0" fontId="58" fillId="14" borderId="0"/>
    <xf numFmtId="0" fontId="58" fillId="15" borderId="0"/>
    <xf numFmtId="0" fontId="59" fillId="14" borderId="0"/>
    <xf numFmtId="0" fontId="59" fillId="15" borderId="0"/>
    <xf numFmtId="0" fontId="60" fillId="14" borderId="0"/>
    <xf numFmtId="0" fontId="60" fillId="15" borderId="0"/>
    <xf numFmtId="169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0" fontId="62" fillId="0" borderId="0">
      <alignment wrapText="1"/>
    </xf>
    <xf numFmtId="0" fontId="7" fillId="0" borderId="0" applyFont="0" applyFill="0" applyBorder="0" applyAlignment="0" applyProtection="0"/>
    <xf numFmtId="0" fontId="63" fillId="0" borderId="0" applyFont="0" applyFill="0" applyBorder="0" applyAlignment="0" applyProtection="0"/>
    <xf numFmtId="171" fontId="64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63" fillId="0" borderId="0" applyFont="0" applyFill="0" applyBorder="0" applyAlignment="0" applyProtection="0"/>
    <xf numFmtId="173" fontId="64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3" fillId="0" borderId="0" applyFont="0" applyFill="0" applyBorder="0" applyAlignment="0" applyProtection="0"/>
    <xf numFmtId="174" fontId="64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63" fillId="0" borderId="0" applyFont="0" applyFill="0" applyBorder="0" applyAlignment="0" applyProtection="0"/>
    <xf numFmtId="176" fontId="64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63" fillId="0" borderId="0"/>
    <xf numFmtId="0" fontId="65" fillId="0" borderId="0"/>
    <xf numFmtId="0" fontId="63" fillId="0" borderId="0"/>
    <xf numFmtId="37" fontId="66" fillId="0" borderId="0"/>
    <xf numFmtId="0" fontId="6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64" fontId="7" fillId="0" borderId="0" applyFill="0" applyBorder="0" applyAlignment="0"/>
    <xf numFmtId="177" fontId="7" fillId="0" borderId="0" applyFill="0" applyBorder="0" applyAlignment="0"/>
    <xf numFmtId="0" fontId="68" fillId="0" borderId="0"/>
    <xf numFmtId="43" fontId="69" fillId="0" borderId="0" applyFont="0" applyFill="0" applyBorder="0" applyAlignment="0" applyProtection="0"/>
    <xf numFmtId="178" fontId="69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179" fontId="70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0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70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1" fillId="0" borderId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38" fontId="8" fillId="14" borderId="0" applyNumberFormat="0" applyBorder="0" applyAlignment="0" applyProtection="0"/>
    <xf numFmtId="38" fontId="8" fillId="14" borderId="0" applyNumberFormat="0" applyBorder="0" applyAlignment="0" applyProtection="0"/>
    <xf numFmtId="0" fontId="72" fillId="0" borderId="0">
      <alignment horizontal="left"/>
    </xf>
    <xf numFmtId="0" fontId="73" fillId="0" borderId="30" applyNumberFormat="0" applyAlignment="0" applyProtection="0">
      <alignment horizontal="left" vertical="center"/>
    </xf>
    <xf numFmtId="0" fontId="73" fillId="0" borderId="31">
      <alignment horizontal="left" vertical="center"/>
    </xf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Protection="0"/>
    <xf numFmtId="0" fontId="74" fillId="0" borderId="0" applyProtection="0"/>
    <xf numFmtId="0" fontId="74" fillId="0" borderId="0" applyProtection="0"/>
    <xf numFmtId="0" fontId="74" fillId="0" borderId="0" applyProtection="0"/>
    <xf numFmtId="0" fontId="74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0" fontId="73" fillId="0" borderId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0" fontId="8" fillId="16" borderId="32" applyNumberFormat="0" applyBorder="0" applyAlignment="0" applyProtection="0"/>
    <xf numFmtId="10" fontId="8" fillId="16" borderId="32" applyNumberFormat="0" applyBorder="0" applyAlignment="0" applyProtection="0"/>
    <xf numFmtId="0" fontId="7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79" fillId="0" borderId="33"/>
    <xf numFmtId="183" fontId="7" fillId="0" borderId="34"/>
    <xf numFmtId="184" fontId="78" fillId="0" borderId="0" applyFont="0" applyFill="0" applyBorder="0" applyAlignment="0" applyProtection="0"/>
    <xf numFmtId="185" fontId="78" fillId="0" borderId="0" applyFont="0" applyFill="0" applyBorder="0" applyAlignment="0" applyProtection="0"/>
    <xf numFmtId="0" fontId="80" fillId="0" borderId="0" applyNumberFormat="0" applyFont="0" applyFill="0" applyAlignment="0"/>
    <xf numFmtId="0" fontId="7" fillId="0" borderId="0" applyNumberFormat="0" applyFill="0" applyAlignment="0"/>
    <xf numFmtId="0" fontId="30" fillId="0" borderId="0"/>
    <xf numFmtId="0" fontId="30" fillId="0" borderId="0"/>
    <xf numFmtId="0" fontId="30" fillId="0" borderId="0"/>
    <xf numFmtId="37" fontId="81" fillId="0" borderId="0"/>
    <xf numFmtId="186" fontId="82" fillId="0" borderId="0"/>
    <xf numFmtId="187" fontId="8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5" fillId="0" borderId="0"/>
    <xf numFmtId="0" fontId="85" fillId="0" borderId="0"/>
    <xf numFmtId="0" fontId="84" fillId="0" borderId="0"/>
    <xf numFmtId="0" fontId="69" fillId="0" borderId="0"/>
    <xf numFmtId="0" fontId="69" fillId="0" borderId="0"/>
    <xf numFmtId="0" fontId="69" fillId="0" borderId="0"/>
    <xf numFmtId="0" fontId="7" fillId="0" borderId="0" applyProtection="0">
      <alignment vertical="center"/>
    </xf>
    <xf numFmtId="0" fontId="7" fillId="0" borderId="0"/>
    <xf numFmtId="0" fontId="61" fillId="0" borderId="0"/>
    <xf numFmtId="0" fontId="86" fillId="0" borderId="0" applyProtection="0"/>
    <xf numFmtId="0" fontId="7" fillId="0" borderId="0"/>
    <xf numFmtId="0" fontId="61" fillId="0" borderId="0"/>
    <xf numFmtId="0" fontId="87" fillId="0" borderId="0"/>
    <xf numFmtId="0" fontId="7" fillId="0" borderId="0"/>
    <xf numFmtId="0" fontId="7" fillId="0" borderId="0"/>
    <xf numFmtId="0" fontId="87" fillId="0" borderId="0"/>
    <xf numFmtId="0" fontId="88" fillId="0" borderId="0"/>
    <xf numFmtId="0" fontId="85" fillId="0" borderId="0"/>
    <xf numFmtId="0" fontId="88" fillId="0" borderId="0"/>
    <xf numFmtId="0" fontId="7" fillId="0" borderId="0"/>
    <xf numFmtId="0" fontId="1" fillId="0" borderId="0"/>
    <xf numFmtId="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0" borderId="0" applyProtection="0"/>
    <xf numFmtId="0" fontId="86" fillId="0" borderId="0"/>
    <xf numFmtId="0" fontId="7" fillId="0" borderId="0"/>
    <xf numFmtId="0" fontId="82" fillId="0" borderId="0"/>
    <xf numFmtId="0" fontId="82" fillId="0" borderId="0"/>
    <xf numFmtId="0" fontId="7" fillId="0" borderId="0"/>
    <xf numFmtId="0" fontId="82" fillId="0" borderId="0"/>
    <xf numFmtId="0" fontId="7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7" fillId="0" borderId="0"/>
    <xf numFmtId="0" fontId="7" fillId="0" borderId="0"/>
    <xf numFmtId="0" fontId="69" fillId="0" borderId="0"/>
    <xf numFmtId="0" fontId="91" fillId="0" borderId="0"/>
    <xf numFmtId="0" fontId="8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46" fillId="0" borderId="0"/>
    <xf numFmtId="0" fontId="7" fillId="0" borderId="0"/>
    <xf numFmtId="0" fontId="7" fillId="0" borderId="0"/>
    <xf numFmtId="0" fontId="30" fillId="0" borderId="0"/>
    <xf numFmtId="0" fontId="92" fillId="0" borderId="0"/>
    <xf numFmtId="0" fontId="88" fillId="0" borderId="0"/>
    <xf numFmtId="0" fontId="30" fillId="0" borderId="0"/>
    <xf numFmtId="0" fontId="30" fillId="0" borderId="0"/>
    <xf numFmtId="0" fontId="88" fillId="0" borderId="0"/>
    <xf numFmtId="0" fontId="82" fillId="0" borderId="0"/>
    <xf numFmtId="0" fontId="69" fillId="0" borderId="0"/>
    <xf numFmtId="0" fontId="7" fillId="0" borderId="0"/>
    <xf numFmtId="0" fontId="86" fillId="0" borderId="0"/>
    <xf numFmtId="0" fontId="89" fillId="0" borderId="0"/>
    <xf numFmtId="0" fontId="87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1" fillId="0" borderId="0"/>
    <xf numFmtId="0" fontId="87" fillId="0" borderId="0"/>
    <xf numFmtId="0" fontId="7" fillId="0" borderId="0"/>
    <xf numFmtId="0" fontId="7" fillId="0" borderId="0"/>
    <xf numFmtId="0" fontId="93" fillId="0" borderId="0"/>
    <xf numFmtId="0" fontId="7" fillId="0" borderId="0"/>
    <xf numFmtId="0" fontId="1" fillId="0" borderId="0"/>
    <xf numFmtId="0" fontId="1" fillId="0" borderId="0"/>
    <xf numFmtId="0" fontId="92" fillId="0" borderId="0"/>
    <xf numFmtId="0" fontId="69" fillId="0" borderId="0"/>
    <xf numFmtId="0" fontId="69" fillId="0" borderId="0"/>
    <xf numFmtId="0" fontId="8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0" fillId="0" borderId="0"/>
    <xf numFmtId="0" fontId="30" fillId="0" borderId="0"/>
    <xf numFmtId="0" fontId="69" fillId="0" borderId="0"/>
    <xf numFmtId="0" fontId="84" fillId="0" borderId="0"/>
    <xf numFmtId="0" fontId="1" fillId="0" borderId="0"/>
    <xf numFmtId="0" fontId="94" fillId="0" borderId="0"/>
    <xf numFmtId="0" fontId="95" fillId="0" borderId="0"/>
    <xf numFmtId="0" fontId="95" fillId="0" borderId="0"/>
    <xf numFmtId="0" fontId="91" fillId="0" borderId="0"/>
    <xf numFmtId="0" fontId="64" fillId="0" borderId="0"/>
    <xf numFmtId="164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8" fillId="0" borderId="35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96" fillId="0" borderId="33">
      <alignment horizontal="center"/>
    </xf>
    <xf numFmtId="3" fontId="78" fillId="0" borderId="0" applyFont="0" applyFill="0" applyBorder="0" applyAlignment="0" applyProtection="0"/>
    <xf numFmtId="0" fontId="78" fillId="17" borderId="0" applyNumberFormat="0" applyFont="0" applyBorder="0" applyAlignment="0" applyProtection="0"/>
    <xf numFmtId="3" fontId="97" fillId="0" borderId="0"/>
    <xf numFmtId="0" fontId="98" fillId="0" borderId="0"/>
    <xf numFmtId="0" fontId="79" fillId="0" borderId="0"/>
    <xf numFmtId="49" fontId="91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36" applyNumberFormat="0" applyFont="0" applyFill="0" applyAlignment="0" applyProtection="0"/>
    <xf numFmtId="0" fontId="99" fillId="0" borderId="0" applyNumberFormat="0" applyFill="0" applyBorder="0" applyAlignment="0" applyProtection="0"/>
    <xf numFmtId="0" fontId="100" fillId="0" borderId="0" applyFont="0" applyFill="0" applyBorder="0" applyAlignment="0" applyProtection="0"/>
    <xf numFmtId="0" fontId="100" fillId="0" borderId="0" applyFont="0" applyFill="0" applyBorder="0" applyAlignment="0" applyProtection="0"/>
    <xf numFmtId="0" fontId="61" fillId="0" borderId="0">
      <alignment vertical="center"/>
    </xf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9" fontId="102" fillId="0" borderId="0" applyFont="0" applyFill="0" applyBorder="0" applyAlignment="0" applyProtection="0"/>
    <xf numFmtId="0" fontId="103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8" fontId="104" fillId="0" borderId="0" applyFont="0" applyFill="0" applyBorder="0" applyAlignment="0" applyProtection="0"/>
    <xf numFmtId="189" fontId="104" fillId="0" borderId="0" applyFont="0" applyFill="0" applyBorder="0" applyAlignment="0" applyProtection="0"/>
    <xf numFmtId="0" fontId="105" fillId="0" borderId="0"/>
    <xf numFmtId="0" fontId="80" fillId="0" borderId="0"/>
    <xf numFmtId="167" fontId="106" fillId="0" borderId="0" applyFont="0" applyFill="0" applyBorder="0" applyAlignment="0" applyProtection="0"/>
    <xf numFmtId="190" fontId="106" fillId="0" borderId="0" applyFont="0" applyFill="0" applyBorder="0" applyAlignment="0" applyProtection="0"/>
    <xf numFmtId="0" fontId="107" fillId="0" borderId="0"/>
    <xf numFmtId="191" fontId="106" fillId="0" borderId="0" applyFont="0" applyFill="0" applyBorder="0" applyAlignment="0" applyProtection="0"/>
    <xf numFmtId="6" fontId="57" fillId="0" borderId="0" applyFont="0" applyFill="0" applyBorder="0" applyAlignment="0" applyProtection="0"/>
    <xf numFmtId="192" fontId="10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178" fontId="167" fillId="0" borderId="0" applyFont="0" applyFill="0" applyBorder="0" applyAlignment="0" applyProtection="0"/>
    <xf numFmtId="0" fontId="46" fillId="0" borderId="0"/>
  </cellStyleXfs>
  <cellXfs count="506">
    <xf numFmtId="0" fontId="0" fillId="0" borderId="0" xfId="0"/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4" fillId="0" borderId="2" xfId="0" applyNumberFormat="1" applyFont="1" applyFill="1" applyBorder="1" applyAlignment="1" applyProtection="1">
      <alignment horizontal="left" wrapText="1"/>
    </xf>
    <xf numFmtId="49" fontId="4" fillId="0" borderId="2" xfId="0" applyNumberFormat="1" applyFont="1" applyFill="1" applyBorder="1" applyAlignment="1" applyProtection="1">
      <alignment horizontal="left" wrapText="1"/>
    </xf>
    <xf numFmtId="14" fontId="4" fillId="0" borderId="2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>
      <alignment horizontal="center" wrapText="1"/>
    </xf>
    <xf numFmtId="49" fontId="5" fillId="0" borderId="2" xfId="0" applyNumberFormat="1" applyFont="1" applyFill="1" applyBorder="1" applyAlignment="1" applyProtection="1">
      <alignment horizontal="center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4" fillId="4" borderId="2" xfId="0" applyNumberFormat="1" applyFont="1" applyFill="1" applyBorder="1" applyAlignment="1" applyProtection="1">
      <alignment horizontal="center" wrapText="1"/>
    </xf>
    <xf numFmtId="0" fontId="4" fillId="2" borderId="2" xfId="0" applyNumberFormat="1" applyFont="1" applyFill="1" applyBorder="1" applyAlignment="1" applyProtection="1">
      <alignment horizontal="center" wrapText="1"/>
    </xf>
    <xf numFmtId="0" fontId="4" fillId="5" borderId="2" xfId="0" applyNumberFormat="1" applyFont="1" applyFill="1" applyBorder="1" applyAlignment="1" applyProtection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4" xfId="0" applyFont="1" applyBorder="1"/>
    <xf numFmtId="0" fontId="0" fillId="0" borderId="6" xfId="0" applyBorder="1" applyAlignment="1">
      <alignment horizontal="center"/>
    </xf>
    <xf numFmtId="49" fontId="3" fillId="6" borderId="3" xfId="0" applyNumberFormat="1" applyFont="1" applyFill="1" applyBorder="1" applyAlignment="1" applyProtection="1">
      <alignment horizontal="center" vertical="center" wrapText="1"/>
    </xf>
    <xf numFmtId="49" fontId="10" fillId="6" borderId="5" xfId="0" applyNumberFormat="1" applyFont="1" applyFill="1" applyBorder="1" applyAlignment="1" applyProtection="1">
      <alignment horizontal="center" vertical="center" wrapText="1"/>
    </xf>
    <xf numFmtId="49" fontId="3" fillId="6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/>
    <xf numFmtId="0" fontId="13" fillId="0" borderId="0" xfId="0" applyFont="1"/>
    <xf numFmtId="0" fontId="13" fillId="0" borderId="0" xfId="0" applyFont="1" applyAlignment="1"/>
    <xf numFmtId="0" fontId="14" fillId="7" borderId="0" xfId="0" applyFont="1" applyFill="1" applyAlignment="1">
      <alignment horizontal="left"/>
    </xf>
    <xf numFmtId="0" fontId="15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9" fillId="0" borderId="7" xfId="1" applyNumberFormat="1" applyFont="1" applyBorder="1" applyAlignment="1">
      <protection locked="0"/>
    </xf>
    <xf numFmtId="0" fontId="12" fillId="5" borderId="2" xfId="0" applyNumberFormat="1" applyFont="1" applyFill="1" applyBorder="1" applyAlignment="1" applyProtection="1">
      <alignment horizontal="center" wrapText="1"/>
    </xf>
    <xf numFmtId="49" fontId="10" fillId="6" borderId="3" xfId="0" applyNumberFormat="1" applyFont="1" applyFill="1" applyBorder="1" applyAlignment="1" applyProtection="1">
      <alignment horizontal="center" vertical="center" wrapText="1"/>
    </xf>
    <xf numFmtId="49" fontId="10" fillId="6" borderId="4" xfId="0" applyNumberFormat="1" applyFont="1" applyFill="1" applyBorder="1" applyAlignment="1" applyProtection="1">
      <alignment horizontal="center" vertical="center" wrapText="1"/>
    </xf>
    <xf numFmtId="49" fontId="10" fillId="6" borderId="5" xfId="0" applyNumberFormat="1" applyFont="1" applyFill="1" applyBorder="1" applyAlignment="1" applyProtection="1">
      <alignment horizontal="center" vertical="center" wrapText="1"/>
    </xf>
    <xf numFmtId="0" fontId="10" fillId="6" borderId="3" xfId="0" applyNumberFormat="1" applyFont="1" applyFill="1" applyBorder="1" applyAlignment="1" applyProtection="1">
      <alignment horizontal="center" vertical="center" wrapText="1"/>
    </xf>
    <xf numFmtId="0" fontId="10" fillId="6" borderId="4" xfId="0" applyNumberFormat="1" applyFont="1" applyFill="1" applyBorder="1" applyAlignment="1" applyProtection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11" fillId="6" borderId="3" xfId="0" applyNumberFormat="1" applyFont="1" applyFill="1" applyBorder="1" applyAlignment="1" applyProtection="1">
      <alignment horizontal="center" vertical="center" wrapText="1"/>
    </xf>
    <xf numFmtId="0" fontId="11" fillId="6" borderId="4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21" fillId="0" borderId="0" xfId="2" applyFont="1"/>
    <xf numFmtId="0" fontId="22" fillId="0" borderId="0" xfId="2" applyFont="1" applyBorder="1"/>
    <xf numFmtId="0" fontId="23" fillId="0" borderId="0" xfId="2" applyFont="1" applyBorder="1"/>
    <xf numFmtId="0" fontId="24" fillId="0" borderId="0" xfId="2" applyFont="1" applyBorder="1" applyAlignment="1">
      <alignment horizontal="left"/>
    </xf>
    <xf numFmtId="0" fontId="21" fillId="0" borderId="8" xfId="2" applyFont="1" applyBorder="1"/>
    <xf numFmtId="49" fontId="21" fillId="7" borderId="9" xfId="2" applyNumberFormat="1" applyFont="1" applyFill="1" applyBorder="1" applyAlignment="1">
      <alignment horizontal="center" vertical="center" wrapText="1"/>
    </xf>
    <xf numFmtId="49" fontId="21" fillId="7" borderId="10" xfId="2" applyNumberFormat="1" applyFont="1" applyFill="1" applyBorder="1" applyAlignment="1">
      <alignment horizontal="center" vertical="center" wrapText="1"/>
    </xf>
    <xf numFmtId="49" fontId="25" fillId="8" borderId="10" xfId="2" applyNumberFormat="1" applyFont="1" applyFill="1" applyBorder="1" applyAlignment="1">
      <alignment horizontal="center" vertical="center" wrapText="1"/>
    </xf>
    <xf numFmtId="49" fontId="26" fillId="7" borderId="10" xfId="2" applyNumberFormat="1" applyFont="1" applyFill="1" applyBorder="1" applyAlignment="1">
      <alignment horizontal="center" vertical="center" wrapText="1"/>
    </xf>
    <xf numFmtId="49" fontId="27" fillId="7" borderId="10" xfId="2" applyNumberFormat="1" applyFont="1" applyFill="1" applyBorder="1" applyAlignment="1">
      <alignment horizontal="center" vertical="center" wrapText="1"/>
    </xf>
    <xf numFmtId="0" fontId="28" fillId="7" borderId="11" xfId="2" applyNumberFormat="1" applyFont="1" applyFill="1" applyBorder="1" applyAlignment="1" applyProtection="1">
      <alignment horizontal="center" vertical="center" wrapText="1"/>
    </xf>
    <xf numFmtId="0" fontId="29" fillId="7" borderId="12" xfId="2" applyNumberFormat="1" applyFont="1" applyFill="1" applyBorder="1" applyAlignment="1" applyProtection="1">
      <alignment horizontal="center" vertical="center" wrapText="1"/>
    </xf>
    <xf numFmtId="0" fontId="28" fillId="7" borderId="12" xfId="2" applyNumberFormat="1" applyFont="1" applyFill="1" applyBorder="1" applyAlignment="1" applyProtection="1">
      <alignment horizontal="center" vertical="center" wrapText="1"/>
    </xf>
    <xf numFmtId="0" fontId="30" fillId="7" borderId="12" xfId="2" applyNumberFormat="1" applyFont="1" applyFill="1" applyBorder="1" applyAlignment="1" applyProtection="1">
      <alignment horizontal="center" vertical="center" wrapText="1"/>
    </xf>
    <xf numFmtId="0" fontId="30" fillId="7" borderId="13" xfId="2" applyNumberFormat="1" applyFont="1" applyFill="1" applyBorder="1" applyAlignment="1" applyProtection="1">
      <alignment horizontal="center" vertical="center" wrapText="1"/>
    </xf>
    <xf numFmtId="0" fontId="27" fillId="0" borderId="14" xfId="2" applyFont="1" applyBorder="1"/>
    <xf numFmtId="49" fontId="21" fillId="7" borderId="15" xfId="2" applyNumberFormat="1" applyFont="1" applyFill="1" applyBorder="1" applyAlignment="1">
      <alignment horizontal="center" vertical="center" wrapText="1"/>
    </xf>
    <xf numFmtId="49" fontId="21" fillId="7" borderId="16" xfId="2" applyNumberFormat="1" applyFont="1" applyFill="1" applyBorder="1" applyAlignment="1">
      <alignment horizontal="center" vertical="center" wrapText="1"/>
    </xf>
    <xf numFmtId="49" fontId="31" fillId="7" borderId="10" xfId="2" applyNumberFormat="1" applyFont="1" applyFill="1" applyBorder="1" applyAlignment="1">
      <alignment horizontal="center" vertical="center" wrapText="1"/>
    </xf>
    <xf numFmtId="49" fontId="32" fillId="8" borderId="10" xfId="2" applyNumberFormat="1" applyFont="1" applyFill="1" applyBorder="1" applyAlignment="1">
      <alignment horizontal="center" vertical="center" wrapText="1"/>
    </xf>
    <xf numFmtId="49" fontId="25" fillId="7" borderId="10" xfId="2" applyNumberFormat="1" applyFont="1" applyFill="1" applyBorder="1" applyAlignment="1">
      <alignment horizontal="center" vertical="center" wrapText="1"/>
    </xf>
    <xf numFmtId="49" fontId="25" fillId="7" borderId="10" xfId="2" applyNumberFormat="1" applyFont="1" applyFill="1" applyBorder="1" applyAlignment="1">
      <alignment horizontal="center" vertical="center" wrapText="1"/>
    </xf>
    <xf numFmtId="49" fontId="33" fillId="7" borderId="15" xfId="2" applyNumberFormat="1" applyFont="1" applyFill="1" applyBorder="1" applyAlignment="1">
      <alignment horizontal="center" vertical="center" wrapText="1"/>
    </xf>
    <xf numFmtId="49" fontId="33" fillId="7" borderId="16" xfId="2" applyNumberFormat="1" applyFont="1" applyFill="1" applyBorder="1" applyAlignment="1">
      <alignment horizontal="center" vertical="center" wrapText="1"/>
    </xf>
    <xf numFmtId="49" fontId="33" fillId="7" borderId="9" xfId="2" applyNumberFormat="1" applyFont="1" applyFill="1" applyBorder="1" applyAlignment="1">
      <alignment horizontal="center" vertical="center" wrapText="1"/>
    </xf>
    <xf numFmtId="0" fontId="28" fillId="7" borderId="17" xfId="2" applyNumberFormat="1" applyFont="1" applyFill="1" applyBorder="1" applyAlignment="1" applyProtection="1">
      <alignment horizontal="center" vertical="center" wrapText="1"/>
    </xf>
    <xf numFmtId="0" fontId="29" fillId="7" borderId="18" xfId="2" applyNumberFormat="1" applyFont="1" applyFill="1" applyBorder="1" applyAlignment="1" applyProtection="1">
      <alignment horizontal="center" vertical="center" wrapText="1"/>
    </xf>
    <xf numFmtId="0" fontId="28" fillId="7" borderId="18" xfId="2" applyNumberFormat="1" applyFont="1" applyFill="1" applyBorder="1" applyAlignment="1" applyProtection="1">
      <alignment horizontal="center" vertical="center" wrapText="1"/>
    </xf>
    <xf numFmtId="0" fontId="30" fillId="7" borderId="18" xfId="2" applyNumberFormat="1" applyFont="1" applyFill="1" applyBorder="1" applyAlignment="1" applyProtection="1">
      <alignment horizontal="center" vertical="center" wrapText="1"/>
    </xf>
    <xf numFmtId="0" fontId="30" fillId="7" borderId="19" xfId="2" applyNumberFormat="1" applyFont="1" applyFill="1" applyBorder="1" applyAlignment="1" applyProtection="1">
      <alignment horizontal="center" vertical="center" wrapText="1"/>
    </xf>
    <xf numFmtId="0" fontId="21" fillId="0" borderId="14" xfId="2" applyFont="1" applyBorder="1"/>
    <xf numFmtId="49" fontId="33" fillId="7" borderId="10" xfId="2" applyNumberFormat="1" applyFont="1" applyFill="1" applyBorder="1" applyAlignment="1">
      <alignment horizontal="center" vertical="center" wrapText="1"/>
    </xf>
    <xf numFmtId="0" fontId="34" fillId="6" borderId="8" xfId="2" applyFont="1" applyFill="1" applyBorder="1" applyAlignment="1">
      <alignment horizontal="center" textRotation="90"/>
    </xf>
    <xf numFmtId="49" fontId="31" fillId="7" borderId="10" xfId="2" applyNumberFormat="1" applyFont="1" applyFill="1" applyBorder="1" applyAlignment="1">
      <alignment horizontal="center" vertical="center" wrapText="1"/>
    </xf>
    <xf numFmtId="0" fontId="34" fillId="9" borderId="20" xfId="2" applyFont="1" applyFill="1" applyBorder="1" applyAlignment="1">
      <alignment horizontal="center" textRotation="90"/>
    </xf>
    <xf numFmtId="0" fontId="34" fillId="9" borderId="8" xfId="2" applyFont="1" applyFill="1" applyBorder="1" applyAlignment="1">
      <alignment vertical="center" textRotation="90"/>
    </xf>
    <xf numFmtId="0" fontId="21" fillId="0" borderId="21" xfId="2" applyFont="1" applyBorder="1"/>
    <xf numFmtId="0" fontId="34" fillId="6" borderId="21" xfId="2" applyFont="1" applyFill="1" applyBorder="1" applyAlignment="1">
      <alignment horizontal="center" textRotation="90"/>
    </xf>
    <xf numFmtId="0" fontId="34" fillId="9" borderId="22" xfId="2" applyFont="1" applyFill="1" applyBorder="1" applyAlignment="1">
      <alignment horizontal="center" textRotation="90"/>
    </xf>
    <xf numFmtId="0" fontId="34" fillId="9" borderId="21" xfId="2" applyFont="1" applyFill="1" applyBorder="1" applyAlignment="1">
      <alignment vertical="center" textRotation="90"/>
    </xf>
    <xf numFmtId="0" fontId="35" fillId="7" borderId="23" xfId="2" applyNumberFormat="1" applyFont="1" applyFill="1" applyBorder="1" applyAlignment="1" applyProtection="1">
      <alignment horizontal="center" wrapText="1"/>
    </xf>
    <xf numFmtId="0" fontId="29" fillId="7" borderId="24" xfId="2" applyNumberFormat="1" applyFont="1" applyFill="1" applyBorder="1" applyAlignment="1" applyProtection="1">
      <alignment horizontal="center" vertical="center" wrapText="1"/>
    </xf>
    <xf numFmtId="0" fontId="28" fillId="7" borderId="24" xfId="2" applyNumberFormat="1" applyFont="1" applyFill="1" applyBorder="1" applyAlignment="1" applyProtection="1">
      <alignment horizontal="center" vertical="center" wrapText="1"/>
    </xf>
    <xf numFmtId="0" fontId="35" fillId="7" borderId="24" xfId="2" applyNumberFormat="1" applyFont="1" applyFill="1" applyBorder="1" applyAlignment="1" applyProtection="1">
      <alignment horizontal="center" wrapText="1"/>
    </xf>
    <xf numFmtId="0" fontId="35" fillId="7" borderId="25" xfId="2" applyNumberFormat="1" applyFont="1" applyFill="1" applyBorder="1" applyAlignment="1" applyProtection="1">
      <alignment horizontal="center" wrapText="1"/>
    </xf>
    <xf numFmtId="0" fontId="21" fillId="0" borderId="10" xfId="2" applyFont="1" applyBorder="1"/>
    <xf numFmtId="49" fontId="25" fillId="8" borderId="9" xfId="2" applyNumberFormat="1" applyFont="1" applyFill="1" applyBorder="1" applyAlignment="1">
      <alignment horizontal="center" vertical="center" wrapText="1"/>
    </xf>
    <xf numFmtId="49" fontId="25" fillId="8" borderId="10" xfId="2" applyNumberFormat="1" applyFont="1" applyFill="1" applyBorder="1" applyAlignment="1">
      <alignment horizontal="center" vertical="center" wrapText="1"/>
    </xf>
    <xf numFmtId="0" fontId="25" fillId="8" borderId="10" xfId="2" applyNumberFormat="1" applyFont="1" applyFill="1" applyBorder="1" applyAlignment="1">
      <alignment horizontal="center" vertical="center" wrapText="1"/>
    </xf>
    <xf numFmtId="0" fontId="25" fillId="7" borderId="10" xfId="2" applyNumberFormat="1" applyFont="1" applyFill="1" applyBorder="1" applyAlignment="1">
      <alignment horizontal="center" vertical="center" wrapText="1"/>
    </xf>
    <xf numFmtId="0" fontId="36" fillId="7" borderId="10" xfId="2" applyNumberFormat="1" applyFont="1" applyFill="1" applyBorder="1" applyAlignment="1">
      <alignment horizontal="center" vertical="center" wrapText="1"/>
    </xf>
    <xf numFmtId="49" fontId="25" fillId="8" borderId="21" xfId="2" applyNumberFormat="1" applyFont="1" applyFill="1" applyBorder="1" applyAlignment="1">
      <alignment horizontal="center" vertical="center" wrapText="1"/>
    </xf>
    <xf numFmtId="0" fontId="27" fillId="8" borderId="10" xfId="2" applyNumberFormat="1" applyFont="1" applyFill="1" applyBorder="1" applyAlignment="1">
      <alignment horizontal="center" vertical="center" wrapText="1"/>
    </xf>
    <xf numFmtId="0" fontId="21" fillId="0" borderId="26" xfId="2" applyFont="1" applyBorder="1"/>
    <xf numFmtId="0" fontId="37" fillId="7" borderId="0" xfId="3" applyFont="1" applyFill="1" applyBorder="1" applyAlignment="1">
      <alignment horizontal="left"/>
    </xf>
    <xf numFmtId="49" fontId="25" fillId="7" borderId="0" xfId="2" applyNumberFormat="1" applyFont="1" applyFill="1" applyBorder="1" applyAlignment="1">
      <alignment horizontal="center" vertical="center" wrapText="1"/>
    </xf>
    <xf numFmtId="0" fontId="25" fillId="7" borderId="0" xfId="2" applyNumberFormat="1" applyFont="1" applyFill="1" applyBorder="1" applyAlignment="1">
      <alignment horizontal="center" vertical="center" wrapText="1"/>
    </xf>
    <xf numFmtId="0" fontId="27" fillId="7" borderId="0" xfId="2" applyNumberFormat="1" applyFont="1" applyFill="1" applyBorder="1" applyAlignment="1">
      <alignment horizontal="center" vertical="center" wrapText="1"/>
    </xf>
    <xf numFmtId="0" fontId="21" fillId="0" borderId="0" xfId="2" applyFont="1" applyAlignment="1"/>
    <xf numFmtId="0" fontId="38" fillId="0" borderId="27" xfId="2" applyFont="1" applyBorder="1" applyAlignment="1">
      <alignment horizontal="center"/>
    </xf>
    <xf numFmtId="0" fontId="39" fillId="10" borderId="28" xfId="2" applyNumberFormat="1" applyFont="1" applyFill="1" applyBorder="1" applyAlignment="1">
      <alignment horizontal="left" wrapText="1"/>
    </xf>
    <xf numFmtId="49" fontId="40" fillId="10" borderId="28" xfId="2" applyNumberFormat="1" applyFont="1" applyFill="1" applyBorder="1" applyAlignment="1">
      <alignment horizontal="left" wrapText="1"/>
    </xf>
    <xf numFmtId="14" fontId="40" fillId="10" borderId="28" xfId="2" applyNumberFormat="1" applyFont="1" applyFill="1" applyBorder="1" applyAlignment="1">
      <alignment horizontal="left" wrapText="1"/>
    </xf>
    <xf numFmtId="0" fontId="40" fillId="10" borderId="28" xfId="2" applyNumberFormat="1" applyFont="1" applyFill="1" applyBorder="1" applyAlignment="1">
      <alignment horizontal="center" wrapText="1"/>
    </xf>
    <xf numFmtId="0" fontId="41" fillId="10" borderId="28" xfId="2" applyNumberFormat="1" applyFont="1" applyFill="1" applyBorder="1" applyAlignment="1">
      <alignment horizontal="center" wrapText="1"/>
    </xf>
    <xf numFmtId="0" fontId="42" fillId="11" borderId="28" xfId="2" applyFont="1" applyFill="1" applyBorder="1" applyAlignment="1">
      <alignment horizontal="center" wrapText="1"/>
    </xf>
    <xf numFmtId="0" fontId="29" fillId="10" borderId="28" xfId="2" applyNumberFormat="1" applyFont="1" applyFill="1" applyBorder="1" applyAlignment="1">
      <alignment horizontal="center" wrapText="1"/>
    </xf>
    <xf numFmtId="0" fontId="43" fillId="10" borderId="28" xfId="2" applyNumberFormat="1" applyFont="1" applyFill="1" applyBorder="1" applyAlignment="1">
      <alignment horizontal="center" wrapText="1"/>
    </xf>
    <xf numFmtId="0" fontId="44" fillId="0" borderId="28" xfId="2" applyNumberFormat="1" applyFont="1" applyFill="1" applyBorder="1" applyAlignment="1" applyProtection="1">
      <alignment horizontal="center" wrapText="1"/>
    </xf>
    <xf numFmtId="0" fontId="40" fillId="12" borderId="28" xfId="2" applyFont="1" applyFill="1" applyBorder="1" applyAlignment="1">
      <alignment horizontal="center" wrapText="1"/>
    </xf>
    <xf numFmtId="2" fontId="40" fillId="12" borderId="28" xfId="2" applyNumberFormat="1" applyFont="1" applyFill="1" applyBorder="1" applyAlignment="1">
      <alignment horizontal="center" wrapText="1"/>
    </xf>
    <xf numFmtId="2" fontId="45" fillId="11" borderId="28" xfId="2" applyNumberFormat="1" applyFont="1" applyFill="1" applyBorder="1" applyAlignment="1">
      <alignment horizontal="center" wrapText="1"/>
    </xf>
    <xf numFmtId="164" fontId="47" fillId="0" borderId="28" xfId="4" applyNumberFormat="1" applyFont="1" applyBorder="1" applyAlignment="1">
      <alignment horizontal="center"/>
    </xf>
    <xf numFmtId="164" fontId="48" fillId="0" borderId="29" xfId="4" applyNumberFormat="1" applyFont="1" applyBorder="1" applyAlignment="1">
      <alignment horizontal="center"/>
    </xf>
    <xf numFmtId="0" fontId="49" fillId="0" borderId="0" xfId="2" applyFont="1"/>
    <xf numFmtId="0" fontId="50" fillId="0" borderId="0" xfId="2" applyFont="1" applyBorder="1"/>
    <xf numFmtId="0" fontId="51" fillId="0" borderId="0" xfId="2" applyFont="1"/>
    <xf numFmtId="0" fontId="108" fillId="0" borderId="0" xfId="2" applyFont="1"/>
    <xf numFmtId="0" fontId="13" fillId="0" borderId="0" xfId="2" applyFont="1" applyBorder="1"/>
    <xf numFmtId="0" fontId="20" fillId="0" borderId="0" xfId="2"/>
    <xf numFmtId="0" fontId="109" fillId="0" borderId="0" xfId="2" applyFont="1" applyBorder="1" applyAlignment="1">
      <alignment horizontal="center"/>
    </xf>
    <xf numFmtId="0" fontId="110" fillId="0" borderId="0" xfId="2" applyFont="1" applyAlignment="1">
      <alignment horizontal="center" vertical="center"/>
    </xf>
    <xf numFmtId="0" fontId="20" fillId="0" borderId="8" xfId="2" applyBorder="1"/>
    <xf numFmtId="49" fontId="111" fillId="7" borderId="10" xfId="2" applyNumberFormat="1" applyFont="1" applyFill="1" applyBorder="1" applyAlignment="1">
      <alignment horizontal="center" vertical="center" wrapText="1"/>
    </xf>
    <xf numFmtId="49" fontId="111" fillId="8" borderId="10" xfId="2" applyNumberFormat="1" applyFont="1" applyFill="1" applyBorder="1" applyAlignment="1">
      <alignment horizontal="center" vertical="center" wrapText="1"/>
    </xf>
    <xf numFmtId="49" fontId="111" fillId="7" borderId="15" xfId="2" applyNumberFormat="1" applyFont="1" applyFill="1" applyBorder="1" applyAlignment="1">
      <alignment horizontal="center" vertical="center" wrapText="1"/>
    </xf>
    <xf numFmtId="0" fontId="46" fillId="0" borderId="37" xfId="2" applyFont="1" applyBorder="1" applyAlignment="1">
      <alignment horizontal="center"/>
    </xf>
    <xf numFmtId="0" fontId="46" fillId="0" borderId="38" xfId="2" applyFont="1" applyBorder="1" applyAlignment="1">
      <alignment horizontal="center"/>
    </xf>
    <xf numFmtId="0" fontId="46" fillId="0" borderId="39" xfId="2" applyFont="1" applyBorder="1" applyAlignment="1">
      <alignment horizontal="center"/>
    </xf>
    <xf numFmtId="49" fontId="112" fillId="7" borderId="40" xfId="2" applyNumberFormat="1" applyFont="1" applyFill="1" applyBorder="1" applyAlignment="1">
      <alignment horizontal="center" vertical="center" wrapText="1"/>
    </xf>
    <xf numFmtId="49" fontId="112" fillId="7" borderId="31" xfId="2" applyNumberFormat="1" applyFont="1" applyFill="1" applyBorder="1" applyAlignment="1">
      <alignment horizontal="center" vertical="center" wrapText="1"/>
    </xf>
    <xf numFmtId="49" fontId="112" fillId="7" borderId="41" xfId="2" applyNumberFormat="1" applyFont="1" applyFill="1" applyBorder="1" applyAlignment="1">
      <alignment horizontal="center" vertical="center" wrapText="1"/>
    </xf>
    <xf numFmtId="49" fontId="112" fillId="7" borderId="10" xfId="2" applyNumberFormat="1" applyFont="1" applyFill="1" applyBorder="1" applyAlignment="1">
      <alignment horizontal="center" vertical="center" wrapText="1"/>
    </xf>
    <xf numFmtId="0" fontId="113" fillId="6" borderId="42" xfId="2" applyNumberFormat="1" applyFont="1" applyFill="1" applyBorder="1" applyAlignment="1" applyProtection="1">
      <alignment horizontal="center" vertical="center" wrapText="1"/>
    </xf>
    <xf numFmtId="49" fontId="114" fillId="8" borderId="10" xfId="2" applyNumberFormat="1" applyFont="1" applyFill="1" applyBorder="1" applyAlignment="1">
      <alignment horizontal="center" vertical="center" wrapText="1"/>
    </xf>
    <xf numFmtId="49" fontId="115" fillId="8" borderId="10" xfId="2" applyNumberFormat="1" applyFont="1" applyFill="1" applyBorder="1" applyAlignment="1">
      <alignment horizontal="center" vertical="center" wrapText="1"/>
    </xf>
    <xf numFmtId="0" fontId="20" fillId="0" borderId="14" xfId="2" applyBorder="1"/>
    <xf numFmtId="49" fontId="116" fillId="8" borderId="10" xfId="2" applyNumberFormat="1" applyFont="1" applyFill="1" applyBorder="1" applyAlignment="1">
      <alignment horizontal="center" vertical="center" wrapText="1"/>
    </xf>
    <xf numFmtId="49" fontId="112" fillId="8" borderId="10" xfId="2" applyNumberFormat="1" applyFont="1" applyFill="1" applyBorder="1" applyAlignment="1">
      <alignment horizontal="center" vertical="center" wrapText="1"/>
    </xf>
    <xf numFmtId="49" fontId="112" fillId="8" borderId="10" xfId="2" applyNumberFormat="1" applyFont="1" applyFill="1" applyBorder="1" applyAlignment="1">
      <alignment horizontal="center" vertical="center" wrapText="1"/>
    </xf>
    <xf numFmtId="49" fontId="112" fillId="7" borderId="10" xfId="2" applyNumberFormat="1" applyFont="1" applyFill="1" applyBorder="1" applyAlignment="1">
      <alignment horizontal="center" vertical="center" wrapText="1"/>
    </xf>
    <xf numFmtId="49" fontId="116" fillId="8" borderId="10" xfId="2" applyNumberFormat="1" applyFont="1" applyFill="1" applyBorder="1" applyAlignment="1">
      <alignment horizontal="center" vertical="center" wrapText="1"/>
    </xf>
    <xf numFmtId="49" fontId="112" fillId="7" borderId="21" xfId="2" applyNumberFormat="1" applyFont="1" applyFill="1" applyBorder="1" applyAlignment="1">
      <alignment horizontal="center" vertical="center" wrapText="1"/>
    </xf>
    <xf numFmtId="49" fontId="112" fillId="8" borderId="21" xfId="2" applyNumberFormat="1" applyFont="1" applyFill="1" applyBorder="1" applyAlignment="1">
      <alignment horizontal="center" vertical="center" wrapText="1"/>
    </xf>
    <xf numFmtId="49" fontId="112" fillId="7" borderId="21" xfId="2" applyNumberFormat="1" applyFont="1" applyFill="1" applyBorder="1" applyAlignment="1">
      <alignment horizontal="center" vertical="center" wrapText="1"/>
    </xf>
    <xf numFmtId="49" fontId="112" fillId="8" borderId="21" xfId="2" applyNumberFormat="1" applyFont="1" applyFill="1" applyBorder="1" applyAlignment="1">
      <alignment horizontal="center" vertical="center" wrapText="1"/>
    </xf>
    <xf numFmtId="49" fontId="116" fillId="8" borderId="21" xfId="2" applyNumberFormat="1" applyFont="1" applyFill="1" applyBorder="1" applyAlignment="1">
      <alignment horizontal="center" vertical="center" wrapText="1"/>
    </xf>
    <xf numFmtId="49" fontId="116" fillId="8" borderId="21" xfId="2" applyNumberFormat="1" applyFont="1" applyFill="1" applyBorder="1" applyAlignment="1">
      <alignment horizontal="center" vertical="center" wrapText="1"/>
    </xf>
    <xf numFmtId="0" fontId="113" fillId="6" borderId="43" xfId="2" applyNumberFormat="1" applyFont="1" applyFill="1" applyBorder="1" applyAlignment="1" applyProtection="1">
      <alignment horizontal="center" vertical="center" wrapText="1"/>
    </xf>
    <xf numFmtId="0" fontId="46" fillId="0" borderId="14" xfId="2" applyFont="1" applyBorder="1" applyAlignment="1">
      <alignment vertical="center"/>
    </xf>
    <xf numFmtId="0" fontId="117" fillId="6" borderId="8" xfId="2" applyFont="1" applyFill="1" applyBorder="1" applyAlignment="1">
      <alignment horizontal="center" textRotation="90"/>
    </xf>
    <xf numFmtId="0" fontId="117" fillId="9" borderId="20" xfId="2" applyFont="1" applyFill="1" applyBorder="1" applyAlignment="1">
      <alignment horizontal="center" textRotation="90"/>
    </xf>
    <xf numFmtId="0" fontId="117" fillId="6" borderId="21" xfId="2" applyFont="1" applyFill="1" applyBorder="1" applyAlignment="1">
      <alignment horizontal="center" textRotation="90"/>
    </xf>
    <xf numFmtId="0" fontId="117" fillId="9" borderId="22" xfId="2" applyFont="1" applyFill="1" applyBorder="1" applyAlignment="1">
      <alignment horizontal="center" textRotation="90"/>
    </xf>
    <xf numFmtId="0" fontId="118" fillId="7" borderId="44" xfId="2" applyNumberFormat="1" applyFont="1" applyFill="1" applyBorder="1" applyAlignment="1" applyProtection="1">
      <alignment horizontal="center" wrapText="1"/>
    </xf>
    <xf numFmtId="0" fontId="118" fillId="18" borderId="32" xfId="2" applyNumberFormat="1" applyFont="1" applyFill="1" applyBorder="1" applyAlignment="1" applyProtection="1">
      <alignment horizontal="center" wrapText="1"/>
    </xf>
    <xf numFmtId="0" fontId="118" fillId="7" borderId="45" xfId="2" applyNumberFormat="1" applyFont="1" applyFill="1" applyBorder="1" applyAlignment="1" applyProtection="1">
      <alignment horizontal="center" wrapText="1"/>
    </xf>
    <xf numFmtId="0" fontId="118" fillId="7" borderId="0" xfId="2" applyNumberFormat="1" applyFont="1" applyFill="1" applyBorder="1" applyAlignment="1" applyProtection="1">
      <alignment horizontal="center" wrapText="1"/>
    </xf>
    <xf numFmtId="49" fontId="115" fillId="8" borderId="10" xfId="2" applyNumberFormat="1" applyFont="1" applyFill="1" applyBorder="1" applyAlignment="1">
      <alignment horizontal="center" vertical="center" wrapText="1"/>
    </xf>
    <xf numFmtId="0" fontId="115" fillId="8" borderId="10" xfId="2" applyNumberFormat="1" applyFont="1" applyFill="1" applyBorder="1" applyAlignment="1">
      <alignment horizontal="center" vertical="center" wrapText="1"/>
    </xf>
    <xf numFmtId="0" fontId="115" fillId="7" borderId="10" xfId="2" applyNumberFormat="1" applyFont="1" applyFill="1" applyBorder="1" applyAlignment="1">
      <alignment horizontal="center" vertical="center" wrapText="1"/>
    </xf>
    <xf numFmtId="0" fontId="119" fillId="8" borderId="10" xfId="2" applyNumberFormat="1" applyFont="1" applyFill="1" applyBorder="1" applyAlignment="1">
      <alignment horizontal="center" vertical="center" wrapText="1"/>
    </xf>
    <xf numFmtId="49" fontId="120" fillId="8" borderId="10" xfId="2" applyNumberFormat="1" applyFont="1" applyFill="1" applyBorder="1" applyAlignment="1">
      <alignment horizontal="center" vertical="center" wrapText="1"/>
    </xf>
    <xf numFmtId="49" fontId="115" fillId="6" borderId="8" xfId="2" applyNumberFormat="1" applyFont="1" applyFill="1" applyBorder="1" applyAlignment="1">
      <alignment horizontal="center" vertical="center" wrapText="1"/>
    </xf>
    <xf numFmtId="49" fontId="115" fillId="6" borderId="46" xfId="2" applyNumberFormat="1" applyFont="1" applyFill="1" applyBorder="1" applyAlignment="1">
      <alignment horizontal="center" vertical="center" wrapText="1"/>
    </xf>
    <xf numFmtId="49" fontId="115" fillId="6" borderId="47" xfId="2" applyNumberFormat="1" applyFont="1" applyFill="1" applyBorder="1" applyAlignment="1">
      <alignment horizontal="center" vertical="center" wrapText="1"/>
    </xf>
    <xf numFmtId="0" fontId="115" fillId="6" borderId="8" xfId="2" applyNumberFormat="1" applyFont="1" applyFill="1" applyBorder="1" applyAlignment="1">
      <alignment horizontal="center" vertical="center" wrapText="1"/>
    </xf>
    <xf numFmtId="0" fontId="121" fillId="6" borderId="48" xfId="2" applyNumberFormat="1" applyFont="1" applyFill="1" applyBorder="1" applyAlignment="1">
      <alignment horizontal="center" wrapText="1"/>
    </xf>
    <xf numFmtId="0" fontId="119" fillId="6" borderId="8" xfId="2" applyNumberFormat="1" applyFont="1" applyFill="1" applyBorder="1" applyAlignment="1">
      <alignment horizontal="center" vertical="center" wrapText="1"/>
    </xf>
    <xf numFmtId="0" fontId="115" fillId="7" borderId="8" xfId="2" applyNumberFormat="1" applyFont="1" applyFill="1" applyBorder="1" applyAlignment="1">
      <alignment horizontal="center" vertical="center" wrapText="1"/>
    </xf>
    <xf numFmtId="49" fontId="115" fillId="7" borderId="8" xfId="2" applyNumberFormat="1" applyFont="1" applyFill="1" applyBorder="1" applyAlignment="1">
      <alignment horizontal="center" vertical="center" wrapText="1"/>
    </xf>
    <xf numFmtId="49" fontId="120" fillId="7" borderId="8" xfId="2" applyNumberFormat="1" applyFont="1" applyFill="1" applyBorder="1" applyAlignment="1">
      <alignment horizontal="center" vertical="center" wrapText="1"/>
    </xf>
    <xf numFmtId="0" fontId="20" fillId="7" borderId="0" xfId="2" applyFill="1" applyBorder="1"/>
    <xf numFmtId="0" fontId="15" fillId="7" borderId="0" xfId="2" applyFont="1" applyFill="1" applyBorder="1"/>
    <xf numFmtId="49" fontId="115" fillId="7" borderId="0" xfId="2" applyNumberFormat="1" applyFont="1" applyFill="1" applyBorder="1" applyAlignment="1">
      <alignment horizontal="center" vertical="center" wrapText="1"/>
    </xf>
    <xf numFmtId="0" fontId="115" fillId="7" borderId="0" xfId="2" applyNumberFormat="1" applyFont="1" applyFill="1" applyBorder="1" applyAlignment="1">
      <alignment horizontal="center" vertical="center" wrapText="1"/>
    </xf>
    <xf numFmtId="0" fontId="121" fillId="7" borderId="48" xfId="2" applyNumberFormat="1" applyFont="1" applyFill="1" applyBorder="1" applyAlignment="1">
      <alignment horizontal="center" wrapText="1"/>
    </xf>
    <xf numFmtId="0" fontId="121" fillId="7" borderId="49" xfId="2" applyNumberFormat="1" applyFont="1" applyFill="1" applyBorder="1" applyAlignment="1">
      <alignment horizontal="center" wrapText="1"/>
    </xf>
    <xf numFmtId="0" fontId="119" fillId="7" borderId="0" xfId="2" applyNumberFormat="1" applyFont="1" applyFill="1" applyBorder="1" applyAlignment="1">
      <alignment horizontal="center" vertical="center" wrapText="1"/>
    </xf>
    <xf numFmtId="49" fontId="120" fillId="7" borderId="0" xfId="2" applyNumberFormat="1" applyFont="1" applyFill="1" applyBorder="1" applyAlignment="1">
      <alignment horizontal="center" vertical="center" wrapText="1"/>
    </xf>
    <xf numFmtId="0" fontId="20" fillId="7" borderId="0" xfId="2" applyFill="1"/>
    <xf numFmtId="0" fontId="20" fillId="0" borderId="50" xfId="2" applyBorder="1" applyAlignment="1">
      <alignment horizontal="center"/>
    </xf>
    <xf numFmtId="0" fontId="122" fillId="10" borderId="50" xfId="2" applyNumberFormat="1" applyFont="1" applyFill="1" applyBorder="1" applyAlignment="1">
      <alignment horizontal="left" wrapText="1"/>
    </xf>
    <xf numFmtId="49" fontId="122" fillId="10" borderId="50" xfId="2" applyNumberFormat="1" applyFont="1" applyFill="1" applyBorder="1" applyAlignment="1">
      <alignment horizontal="left" wrapText="1"/>
    </xf>
    <xf numFmtId="49" fontId="122" fillId="10" borderId="51" xfId="2" applyNumberFormat="1" applyFont="1" applyFill="1" applyBorder="1" applyAlignment="1">
      <alignment horizontal="left" wrapText="1"/>
    </xf>
    <xf numFmtId="14" fontId="39" fillId="10" borderId="50" xfId="2" applyNumberFormat="1" applyFont="1" applyFill="1" applyBorder="1" applyAlignment="1">
      <alignment horizontal="left" wrapText="1"/>
    </xf>
    <xf numFmtId="49" fontId="39" fillId="10" borderId="50" xfId="2" applyNumberFormat="1" applyFont="1" applyFill="1" applyBorder="1" applyAlignment="1">
      <alignment horizontal="left" wrapText="1"/>
    </xf>
    <xf numFmtId="0" fontId="39" fillId="10" borderId="50" xfId="2" applyNumberFormat="1" applyFont="1" applyFill="1" applyBorder="1" applyAlignment="1">
      <alignment horizontal="center" wrapText="1"/>
    </xf>
    <xf numFmtId="49" fontId="39" fillId="10" borderId="50" xfId="2" applyNumberFormat="1" applyFont="1" applyFill="1" applyBorder="1" applyAlignment="1">
      <alignment horizontal="center" wrapText="1"/>
    </xf>
    <xf numFmtId="0" fontId="123" fillId="10" borderId="50" xfId="2" applyFont="1" applyFill="1" applyBorder="1" applyAlignment="1">
      <alignment horizontal="center" wrapText="1"/>
    </xf>
    <xf numFmtId="0" fontId="123" fillId="10" borderId="50" xfId="2" applyNumberFormat="1" applyFont="1" applyFill="1" applyBorder="1" applyAlignment="1">
      <alignment horizontal="center" wrapText="1"/>
    </xf>
    <xf numFmtId="0" fontId="123" fillId="0" borderId="52" xfId="2" applyNumberFormat="1" applyFont="1" applyFill="1" applyBorder="1" applyAlignment="1" applyProtection="1">
      <alignment horizontal="center" wrapText="1"/>
    </xf>
    <xf numFmtId="0" fontId="39" fillId="11" borderId="50" xfId="2" applyFont="1" applyFill="1" applyBorder="1" applyAlignment="1">
      <alignment horizontal="center" wrapText="1"/>
    </xf>
    <xf numFmtId="0" fontId="39" fillId="19" borderId="50" xfId="2" applyFont="1" applyFill="1" applyBorder="1" applyAlignment="1">
      <alignment horizontal="center" wrapText="1"/>
    </xf>
    <xf numFmtId="49" fontId="124" fillId="10" borderId="50" xfId="2" applyNumberFormat="1" applyFont="1" applyFill="1" applyBorder="1" applyAlignment="1">
      <alignment horizontal="center" wrapText="1"/>
    </xf>
    <xf numFmtId="0" fontId="122" fillId="11" borderId="50" xfId="2" applyFont="1" applyFill="1" applyBorder="1" applyAlignment="1">
      <alignment horizontal="center" wrapText="1"/>
    </xf>
    <xf numFmtId="0" fontId="122" fillId="12" borderId="50" xfId="2" applyFont="1" applyFill="1" applyBorder="1" applyAlignment="1">
      <alignment horizontal="center" wrapText="1"/>
    </xf>
    <xf numFmtId="0" fontId="125" fillId="12" borderId="50" xfId="2" applyFont="1" applyFill="1" applyBorder="1" applyAlignment="1">
      <alignment horizontal="center" wrapText="1"/>
    </xf>
    <xf numFmtId="0" fontId="126" fillId="11" borderId="50" xfId="2" applyFont="1" applyFill="1" applyBorder="1" applyAlignment="1">
      <alignment horizontal="center" wrapText="1"/>
    </xf>
    <xf numFmtId="0" fontId="127" fillId="12" borderId="50" xfId="2" applyFont="1" applyFill="1" applyBorder="1" applyAlignment="1">
      <alignment horizontal="center" wrapText="1"/>
    </xf>
    <xf numFmtId="0" fontId="122" fillId="10" borderId="50" xfId="2" applyFont="1" applyFill="1" applyBorder="1" applyAlignment="1">
      <alignment horizontal="center" wrapText="1"/>
    </xf>
    <xf numFmtId="164" fontId="128" fillId="0" borderId="53" xfId="4" applyNumberFormat="1" applyFont="1" applyBorder="1" applyAlignment="1">
      <alignment horizontal="center"/>
    </xf>
    <xf numFmtId="0" fontId="39" fillId="12" borderId="50" xfId="2" applyFont="1" applyFill="1" applyBorder="1" applyAlignment="1">
      <alignment horizontal="center" wrapText="1"/>
    </xf>
    <xf numFmtId="0" fontId="39" fillId="10" borderId="50" xfId="2" applyFont="1" applyFill="1" applyBorder="1" applyAlignment="1">
      <alignment horizontal="center" wrapText="1"/>
    </xf>
    <xf numFmtId="49" fontId="129" fillId="10" borderId="50" xfId="2" applyNumberFormat="1" applyFont="1" applyFill="1" applyBorder="1" applyAlignment="1">
      <alignment horizontal="left" wrapText="1"/>
    </xf>
    <xf numFmtId="0" fontId="20" fillId="0" borderId="0" xfId="2" applyAlignment="1"/>
    <xf numFmtId="9" fontId="0" fillId="0" borderId="0" xfId="285" applyFont="1" applyAlignment="1"/>
    <xf numFmtId="0" fontId="130" fillId="0" borderId="0" xfId="2" applyFont="1"/>
    <xf numFmtId="0" fontId="131" fillId="0" borderId="0" xfId="2" applyFont="1" applyBorder="1"/>
    <xf numFmtId="0" fontId="132" fillId="0" borderId="0" xfId="2" applyFont="1"/>
    <xf numFmtId="0" fontId="133" fillId="12" borderId="50" xfId="2" applyFont="1" applyFill="1" applyBorder="1" applyAlignment="1">
      <alignment horizontal="center" wrapText="1"/>
    </xf>
    <xf numFmtId="0" fontId="133" fillId="10" borderId="50" xfId="2" applyFont="1" applyFill="1" applyBorder="1" applyAlignment="1">
      <alignment horizontal="center" wrapText="1"/>
    </xf>
    <xf numFmtId="49" fontId="134" fillId="10" borderId="50" xfId="2" applyNumberFormat="1" applyFont="1" applyFill="1" applyBorder="1" applyAlignment="1">
      <alignment horizontal="left" wrapText="1"/>
    </xf>
    <xf numFmtId="0" fontId="130" fillId="0" borderId="0" xfId="2" applyFont="1" applyAlignment="1"/>
    <xf numFmtId="9" fontId="130" fillId="0" borderId="0" xfId="285" applyFont="1" applyAlignment="1"/>
    <xf numFmtId="0" fontId="13" fillId="0" borderId="0" xfId="2" applyFont="1"/>
    <xf numFmtId="0" fontId="14" fillId="7" borderId="0" xfId="2" applyFont="1" applyFill="1" applyAlignment="1">
      <alignment horizontal="center"/>
    </xf>
    <xf numFmtId="0" fontId="135" fillId="0" borderId="10" xfId="2" applyFont="1" applyBorder="1" applyAlignment="1">
      <alignment horizontal="center" vertical="center"/>
    </xf>
    <xf numFmtId="49" fontId="136" fillId="7" borderId="10" xfId="2" applyNumberFormat="1" applyFont="1" applyFill="1" applyBorder="1" applyAlignment="1">
      <alignment horizontal="center" vertical="center" wrapText="1"/>
    </xf>
    <xf numFmtId="49" fontId="137" fillId="7" borderId="10" xfId="2" applyNumberFormat="1" applyFont="1" applyFill="1" applyBorder="1" applyAlignment="1">
      <alignment horizontal="center" vertical="center" wrapText="1"/>
    </xf>
    <xf numFmtId="49" fontId="120" fillId="8" borderId="10" xfId="2" applyNumberFormat="1" applyFont="1" applyFill="1" applyBorder="1" applyAlignment="1">
      <alignment horizontal="center" vertical="center" wrapText="1"/>
    </xf>
    <xf numFmtId="49" fontId="138" fillId="7" borderId="10" xfId="2" applyNumberFormat="1" applyFont="1" applyFill="1" applyBorder="1" applyAlignment="1">
      <alignment horizontal="center" vertical="center" wrapText="1"/>
    </xf>
    <xf numFmtId="0" fontId="139" fillId="6" borderId="42" xfId="2" applyNumberFormat="1" applyFont="1" applyFill="1" applyBorder="1" applyAlignment="1" applyProtection="1">
      <alignment horizontal="center" vertical="center" wrapText="1"/>
    </xf>
    <xf numFmtId="0" fontId="140" fillId="6" borderId="42" xfId="2" applyNumberFormat="1" applyFont="1" applyFill="1" applyBorder="1" applyAlignment="1" applyProtection="1">
      <alignment horizontal="center" vertical="center" wrapText="1"/>
    </xf>
    <xf numFmtId="49" fontId="141" fillId="7" borderId="10" xfId="2" applyNumberFormat="1" applyFont="1" applyFill="1" applyBorder="1" applyAlignment="1">
      <alignment horizontal="center" vertical="center" wrapText="1"/>
    </xf>
    <xf numFmtId="49" fontId="142" fillId="7" borderId="10" xfId="2" applyNumberFormat="1" applyFont="1" applyFill="1" applyBorder="1" applyAlignment="1">
      <alignment horizontal="center" vertical="center" wrapText="1"/>
    </xf>
    <xf numFmtId="49" fontId="141" fillId="8" borderId="10" xfId="2" applyNumberFormat="1" applyFont="1" applyFill="1" applyBorder="1" applyAlignment="1">
      <alignment horizontal="center" vertical="center" wrapText="1"/>
    </xf>
    <xf numFmtId="49" fontId="141" fillId="8" borderId="10" xfId="2" applyNumberFormat="1" applyFont="1" applyFill="1" applyBorder="1" applyAlignment="1">
      <alignment horizontal="center" vertical="center" wrapText="1"/>
    </xf>
    <xf numFmtId="49" fontId="143" fillId="7" borderId="10" xfId="2" applyNumberFormat="1" applyFont="1" applyFill="1" applyBorder="1" applyAlignment="1">
      <alignment horizontal="center" vertical="center" wrapText="1"/>
    </xf>
    <xf numFmtId="49" fontId="144" fillId="7" borderId="10" xfId="2" applyNumberFormat="1" applyFont="1" applyFill="1" applyBorder="1" applyAlignment="1">
      <alignment horizontal="center" vertical="center" wrapText="1"/>
    </xf>
    <xf numFmtId="49" fontId="145" fillId="7" borderId="10" xfId="2" applyNumberFormat="1" applyFont="1" applyFill="1" applyBorder="1" applyAlignment="1">
      <alignment horizontal="center" vertical="center" wrapText="1"/>
    </xf>
    <xf numFmtId="49" fontId="146" fillId="8" borderId="15" xfId="2" applyNumberFormat="1" applyFont="1" applyFill="1" applyBorder="1" applyAlignment="1">
      <alignment horizontal="center" vertical="center" wrapText="1"/>
    </xf>
    <xf numFmtId="49" fontId="146" fillId="8" borderId="16" xfId="2" applyNumberFormat="1" applyFont="1" applyFill="1" applyBorder="1" applyAlignment="1">
      <alignment horizontal="center" vertical="center" wrapText="1"/>
    </xf>
    <xf numFmtId="49" fontId="146" fillId="8" borderId="9" xfId="2" applyNumberFormat="1" applyFont="1" applyFill="1" applyBorder="1" applyAlignment="1">
      <alignment horizontal="center" vertical="center" wrapText="1"/>
    </xf>
    <xf numFmtId="49" fontId="147" fillId="7" borderId="10" xfId="2" applyNumberFormat="1" applyFont="1" applyFill="1" applyBorder="1" applyAlignment="1">
      <alignment horizontal="center" vertical="center" wrapText="1"/>
    </xf>
    <xf numFmtId="49" fontId="147" fillId="7" borderId="10" xfId="2" applyNumberFormat="1" applyFont="1" applyFill="1" applyBorder="1" applyAlignment="1">
      <alignment horizontal="center" vertical="center" wrapText="1"/>
    </xf>
    <xf numFmtId="49" fontId="148" fillId="7" borderId="10" xfId="2" applyNumberFormat="1" applyFont="1" applyFill="1" applyBorder="1" applyAlignment="1">
      <alignment horizontal="center" vertical="center" wrapText="1"/>
    </xf>
    <xf numFmtId="49" fontId="149" fillId="8" borderId="15" xfId="2" applyNumberFormat="1" applyFont="1" applyFill="1" applyBorder="1" applyAlignment="1">
      <alignment horizontal="center" vertical="center" wrapText="1"/>
    </xf>
    <xf numFmtId="49" fontId="149" fillId="8" borderId="16" xfId="2" applyNumberFormat="1" applyFont="1" applyFill="1" applyBorder="1" applyAlignment="1">
      <alignment horizontal="center" vertical="center" wrapText="1"/>
    </xf>
    <xf numFmtId="49" fontId="149" fillId="8" borderId="9" xfId="2" applyNumberFormat="1" applyFont="1" applyFill="1" applyBorder="1" applyAlignment="1">
      <alignment horizontal="center" vertical="center" wrapText="1"/>
    </xf>
    <xf numFmtId="0" fontId="139" fillId="6" borderId="43" xfId="2" applyNumberFormat="1" applyFont="1" applyFill="1" applyBorder="1" applyAlignment="1" applyProtection="1">
      <alignment horizontal="center" vertical="center" wrapText="1"/>
    </xf>
    <xf numFmtId="0" fontId="140" fillId="6" borderId="43" xfId="2" applyNumberFormat="1" applyFont="1" applyFill="1" applyBorder="1" applyAlignment="1" applyProtection="1">
      <alignment horizontal="center" vertical="center" wrapText="1"/>
    </xf>
    <xf numFmtId="0" fontId="135" fillId="0" borderId="0" xfId="2" applyFont="1"/>
    <xf numFmtId="49" fontId="150" fillId="7" borderId="10" xfId="2" applyNumberFormat="1" applyFont="1" applyFill="1" applyBorder="1" applyAlignment="1">
      <alignment horizontal="center" vertical="center" wrapText="1"/>
    </xf>
    <xf numFmtId="49" fontId="151" fillId="8" borderId="15" xfId="2" applyNumberFormat="1" applyFont="1" applyFill="1" applyBorder="1" applyAlignment="1">
      <alignment horizontal="center" vertical="center" wrapText="1"/>
    </xf>
    <xf numFmtId="49" fontId="151" fillId="8" borderId="16" xfId="2" applyNumberFormat="1" applyFont="1" applyFill="1" applyBorder="1" applyAlignment="1">
      <alignment horizontal="center" vertical="center" wrapText="1"/>
    </xf>
    <xf numFmtId="49" fontId="151" fillId="8" borderId="9" xfId="2" applyNumberFormat="1" applyFont="1" applyFill="1" applyBorder="1" applyAlignment="1">
      <alignment horizontal="center" vertical="center" wrapText="1"/>
    </xf>
    <xf numFmtId="49" fontId="152" fillId="8" borderId="15" xfId="2" applyNumberFormat="1" applyFont="1" applyFill="1" applyBorder="1" applyAlignment="1">
      <alignment horizontal="center" vertical="center" wrapText="1"/>
    </xf>
    <xf numFmtId="49" fontId="152" fillId="8" borderId="16" xfId="2" applyNumberFormat="1" applyFont="1" applyFill="1" applyBorder="1" applyAlignment="1">
      <alignment horizontal="center" vertical="center" wrapText="1"/>
    </xf>
    <xf numFmtId="49" fontId="152" fillId="8" borderId="9" xfId="2" applyNumberFormat="1" applyFont="1" applyFill="1" applyBorder="1" applyAlignment="1">
      <alignment horizontal="center" vertical="center" wrapText="1"/>
    </xf>
    <xf numFmtId="49" fontId="153" fillId="7" borderId="10" xfId="2" applyNumberFormat="1" applyFont="1" applyFill="1" applyBorder="1" applyAlignment="1">
      <alignment horizontal="center" vertical="center" wrapText="1"/>
    </xf>
    <xf numFmtId="49" fontId="150" fillId="8" borderId="10" xfId="2" applyNumberFormat="1" applyFont="1" applyFill="1" applyBorder="1" applyAlignment="1">
      <alignment horizontal="center" vertical="center" wrapText="1"/>
    </xf>
    <xf numFmtId="0" fontId="154" fillId="6" borderId="8" xfId="2" applyFont="1" applyFill="1" applyBorder="1" applyAlignment="1">
      <alignment horizontal="center" textRotation="90"/>
    </xf>
    <xf numFmtId="0" fontId="154" fillId="9" borderId="8" xfId="2" applyFont="1" applyFill="1" applyBorder="1" applyAlignment="1">
      <alignment horizontal="center" textRotation="90"/>
    </xf>
    <xf numFmtId="49" fontId="153" fillId="8" borderId="10" xfId="2" applyNumberFormat="1" applyFont="1" applyFill="1" applyBorder="1" applyAlignment="1">
      <alignment horizontal="center" vertical="center" wrapText="1"/>
    </xf>
    <xf numFmtId="0" fontId="150" fillId="0" borderId="0" xfId="2" applyFont="1"/>
    <xf numFmtId="49" fontId="150" fillId="7" borderId="10" xfId="2" applyNumberFormat="1" applyFont="1" applyFill="1" applyBorder="1" applyAlignment="1">
      <alignment horizontal="center" vertical="center" wrapText="1"/>
    </xf>
    <xf numFmtId="0" fontId="154" fillId="18" borderId="0" xfId="2" applyFont="1" applyFill="1" applyAlignment="1">
      <alignment horizontal="center" textRotation="90"/>
    </xf>
    <xf numFmtId="49" fontId="153" fillId="8" borderId="10" xfId="2" applyNumberFormat="1" applyFont="1" applyFill="1" applyBorder="1" applyAlignment="1">
      <alignment horizontal="center" vertical="center" wrapText="1"/>
    </xf>
    <xf numFmtId="0" fontId="154" fillId="6" borderId="0" xfId="2" applyFont="1" applyFill="1" applyAlignment="1">
      <alignment horizontal="center" textRotation="90"/>
    </xf>
    <xf numFmtId="49" fontId="155" fillId="7" borderId="10" xfId="2" applyNumberFormat="1" applyFont="1" applyFill="1" applyBorder="1" applyAlignment="1">
      <alignment horizontal="center" vertical="center" wrapText="1"/>
    </xf>
    <xf numFmtId="0" fontId="154" fillId="6" borderId="54" xfId="2" applyFont="1" applyFill="1" applyBorder="1" applyAlignment="1">
      <alignment horizontal="center" textRotation="90"/>
    </xf>
    <xf numFmtId="49" fontId="153" fillId="7" borderId="10" xfId="2" applyNumberFormat="1" applyFont="1" applyFill="1" applyBorder="1" applyAlignment="1">
      <alignment horizontal="center" vertical="center" wrapText="1"/>
    </xf>
    <xf numFmtId="0" fontId="154" fillId="9" borderId="21" xfId="2" applyFont="1" applyFill="1" applyBorder="1" applyAlignment="1">
      <alignment horizontal="center" textRotation="90"/>
    </xf>
    <xf numFmtId="0" fontId="156" fillId="7" borderId="55" xfId="2" applyNumberFormat="1" applyFont="1" applyFill="1" applyBorder="1" applyAlignment="1" applyProtection="1">
      <alignment horizontal="center" wrapText="1"/>
    </xf>
    <xf numFmtId="0" fontId="156" fillId="7" borderId="28" xfId="2" applyNumberFormat="1" applyFont="1" applyFill="1" applyBorder="1" applyAlignment="1" applyProtection="1">
      <alignment horizontal="center" wrapText="1"/>
    </xf>
    <xf numFmtId="49" fontId="150" fillId="7" borderId="28" xfId="2" applyNumberFormat="1" applyFont="1" applyFill="1" applyBorder="1" applyAlignment="1">
      <alignment horizontal="center" vertical="center" wrapText="1"/>
    </xf>
    <xf numFmtId="49" fontId="150" fillId="7" borderId="56" xfId="2" applyNumberFormat="1" applyFont="1" applyFill="1" applyBorder="1" applyAlignment="1">
      <alignment horizontal="center" vertical="center" wrapText="1"/>
    </xf>
    <xf numFmtId="0" fontId="156" fillId="7" borderId="57" xfId="2" applyNumberFormat="1" applyFont="1" applyFill="1" applyBorder="1" applyAlignment="1" applyProtection="1">
      <alignment horizontal="center" wrapText="1"/>
    </xf>
    <xf numFmtId="49" fontId="120" fillId="7" borderId="10" xfId="2" applyNumberFormat="1" applyFont="1" applyFill="1" applyBorder="1" applyAlignment="1">
      <alignment horizontal="center" vertical="center" wrapText="1"/>
    </xf>
    <xf numFmtId="0" fontId="120" fillId="8" borderId="10" xfId="2" applyNumberFormat="1" applyFont="1" applyFill="1" applyBorder="1" applyAlignment="1">
      <alignment horizontal="center" vertical="center" wrapText="1"/>
    </xf>
    <xf numFmtId="0" fontId="157" fillId="7" borderId="1" xfId="2" applyNumberFormat="1" applyFont="1" applyFill="1" applyBorder="1" applyAlignment="1" applyProtection="1">
      <alignment horizontal="center" vertical="center" wrapText="1"/>
    </xf>
    <xf numFmtId="0" fontId="158" fillId="18" borderId="10" xfId="2" applyNumberFormat="1" applyFont="1" applyFill="1" applyBorder="1" applyAlignment="1">
      <alignment horizontal="center" vertical="center" wrapText="1"/>
    </xf>
    <xf numFmtId="0" fontId="120" fillId="7" borderId="10" xfId="2" applyNumberFormat="1" applyFont="1" applyFill="1" applyBorder="1" applyAlignment="1">
      <alignment horizontal="center" vertical="center" wrapText="1"/>
    </xf>
    <xf numFmtId="0" fontId="159" fillId="8" borderId="10" xfId="2" applyNumberFormat="1" applyFont="1" applyFill="1" applyBorder="1" applyAlignment="1">
      <alignment horizontal="center" vertical="center" wrapText="1"/>
    </xf>
    <xf numFmtId="49" fontId="120" fillId="8" borderId="21" xfId="2" applyNumberFormat="1" applyFont="1" applyFill="1" applyBorder="1" applyAlignment="1">
      <alignment horizontal="center" vertical="center" wrapText="1"/>
    </xf>
    <xf numFmtId="0" fontId="20" fillId="0" borderId="0" xfId="2" applyAlignment="1">
      <alignment horizontal="center"/>
    </xf>
    <xf numFmtId="49" fontId="120" fillId="18" borderId="21" xfId="2" applyNumberFormat="1" applyFont="1" applyFill="1" applyBorder="1" applyAlignment="1">
      <alignment horizontal="center" vertical="center" wrapText="1"/>
    </xf>
    <xf numFmtId="0" fontId="120" fillId="18" borderId="10" xfId="2" applyNumberFormat="1" applyFont="1" applyFill="1" applyBorder="1" applyAlignment="1">
      <alignment horizontal="center" vertical="center" wrapText="1"/>
    </xf>
    <xf numFmtId="0" fontId="157" fillId="18" borderId="1" xfId="2" applyNumberFormat="1" applyFont="1" applyFill="1" applyBorder="1" applyAlignment="1" applyProtection="1">
      <alignment horizontal="center" vertical="center" wrapText="1"/>
    </xf>
    <xf numFmtId="49" fontId="120" fillId="18" borderId="10" xfId="2" applyNumberFormat="1" applyFont="1" applyFill="1" applyBorder="1" applyAlignment="1">
      <alignment horizontal="center" vertical="center" wrapText="1"/>
    </xf>
    <xf numFmtId="0" fontId="20" fillId="18" borderId="0" xfId="2" applyFill="1"/>
    <xf numFmtId="0" fontId="158" fillId="7" borderId="10" xfId="2" applyNumberFormat="1" applyFont="1" applyFill="1" applyBorder="1" applyAlignment="1">
      <alignment horizontal="center" vertical="center" wrapText="1"/>
    </xf>
    <xf numFmtId="0" fontId="159" fillId="18" borderId="10" xfId="2" applyNumberFormat="1" applyFont="1" applyFill="1" applyBorder="1" applyAlignment="1">
      <alignment horizontal="center" vertical="center" wrapText="1"/>
    </xf>
    <xf numFmtId="0" fontId="120" fillId="7" borderId="0" xfId="2" applyNumberFormat="1" applyFont="1" applyFill="1" applyBorder="1" applyAlignment="1">
      <alignment horizontal="center" vertical="center" wrapText="1"/>
    </xf>
    <xf numFmtId="0" fontId="160" fillId="8" borderId="10" xfId="2" applyNumberFormat="1" applyFont="1" applyFill="1" applyBorder="1" applyAlignment="1">
      <alignment horizontal="center" vertical="center" wrapText="1"/>
    </xf>
    <xf numFmtId="0" fontId="161" fillId="0" borderId="0" xfId="2" applyFont="1" applyAlignment="1"/>
    <xf numFmtId="0" fontId="18" fillId="0" borderId="0" xfId="2" applyFont="1" applyAlignment="1"/>
    <xf numFmtId="0" fontId="161" fillId="7" borderId="0" xfId="2" applyFont="1" applyFill="1" applyAlignment="1"/>
    <xf numFmtId="0" fontId="144" fillId="7" borderId="0" xfId="2" applyFont="1" applyFill="1" applyAlignment="1"/>
    <xf numFmtId="0" fontId="150" fillId="7" borderId="0" xfId="2" applyFont="1" applyFill="1" applyAlignment="1"/>
    <xf numFmtId="0" fontId="162" fillId="0" borderId="50" xfId="2" applyFont="1" applyBorder="1" applyAlignment="1">
      <alignment horizontal="center"/>
    </xf>
    <xf numFmtId="0" fontId="163" fillId="10" borderId="50" xfId="2" applyNumberFormat="1" applyFont="1" applyFill="1" applyBorder="1" applyAlignment="1">
      <alignment horizontal="left" wrapText="1"/>
    </xf>
    <xf numFmtId="49" fontId="163" fillId="10" borderId="58" xfId="2" applyNumberFormat="1" applyFont="1" applyFill="1" applyBorder="1" applyAlignment="1">
      <alignment horizontal="left" wrapText="1"/>
    </xf>
    <xf numFmtId="49" fontId="163" fillId="10" borderId="59" xfId="2" applyNumberFormat="1" applyFont="1" applyFill="1" applyBorder="1" applyAlignment="1">
      <alignment horizontal="left" wrapText="1"/>
    </xf>
    <xf numFmtId="49" fontId="163" fillId="10" borderId="50" xfId="2" applyNumberFormat="1" applyFont="1" applyFill="1" applyBorder="1" applyAlignment="1">
      <alignment horizontal="left" wrapText="1"/>
    </xf>
    <xf numFmtId="14" fontId="164" fillId="10" borderId="50" xfId="2" applyNumberFormat="1" applyFont="1" applyFill="1" applyBorder="1" applyAlignment="1">
      <alignment horizontal="left" wrapText="1"/>
    </xf>
    <xf numFmtId="49" fontId="164" fillId="10" borderId="50" xfId="2" applyNumberFormat="1" applyFont="1" applyFill="1" applyBorder="1" applyAlignment="1">
      <alignment horizontal="left" wrapText="1"/>
    </xf>
    <xf numFmtId="0" fontId="164" fillId="10" borderId="50" xfId="2" applyNumberFormat="1" applyFont="1" applyFill="1" applyBorder="1" applyAlignment="1">
      <alignment horizontal="center" wrapText="1"/>
    </xf>
    <xf numFmtId="0" fontId="151" fillId="0" borderId="60" xfId="2" applyNumberFormat="1" applyFont="1" applyFill="1" applyBorder="1" applyAlignment="1" applyProtection="1">
      <alignment horizontal="center" wrapText="1"/>
    </xf>
    <xf numFmtId="0" fontId="164" fillId="11" borderId="50" xfId="2" applyFont="1" applyFill="1" applyBorder="1" applyAlignment="1">
      <alignment horizontal="center" wrapText="1"/>
    </xf>
    <xf numFmtId="0" fontId="164" fillId="19" borderId="50" xfId="2" applyFont="1" applyFill="1" applyBorder="1" applyAlignment="1">
      <alignment horizontal="center" wrapText="1"/>
    </xf>
    <xf numFmtId="0" fontId="151" fillId="0" borderId="52" xfId="2" applyNumberFormat="1" applyFont="1" applyFill="1" applyBorder="1" applyAlignment="1" applyProtection="1">
      <alignment horizontal="center" wrapText="1"/>
    </xf>
    <xf numFmtId="0" fontId="150" fillId="0" borderId="61" xfId="2" applyFont="1" applyBorder="1" applyAlignment="1"/>
    <xf numFmtId="0" fontId="164" fillId="20" borderId="50" xfId="2" applyFont="1" applyFill="1" applyBorder="1" applyAlignment="1">
      <alignment horizontal="center" wrapText="1"/>
    </xf>
    <xf numFmtId="0" fontId="164" fillId="21" borderId="50" xfId="2" applyFont="1" applyFill="1" applyBorder="1" applyAlignment="1">
      <alignment horizontal="center" wrapText="1"/>
    </xf>
    <xf numFmtId="0" fontId="165" fillId="7" borderId="50" xfId="2" applyFont="1" applyFill="1" applyBorder="1" applyAlignment="1">
      <alignment horizontal="center" wrapText="1"/>
    </xf>
    <xf numFmtId="0" fontId="127" fillId="7" borderId="50" xfId="2" applyFont="1" applyFill="1" applyBorder="1" applyAlignment="1">
      <alignment horizontal="center" wrapText="1"/>
    </xf>
    <xf numFmtId="0" fontId="166" fillId="7" borderId="50" xfId="2" applyFont="1" applyFill="1" applyBorder="1" applyAlignment="1">
      <alignment horizontal="center" wrapText="1"/>
    </xf>
    <xf numFmtId="2" fontId="127" fillId="7" borderId="50" xfId="2" applyNumberFormat="1" applyFont="1" applyFill="1" applyBorder="1" applyAlignment="1">
      <alignment horizontal="center" wrapText="1"/>
    </xf>
    <xf numFmtId="164" fontId="156" fillId="7" borderId="53" xfId="291" applyNumberFormat="1" applyFont="1" applyFill="1" applyBorder="1" applyAlignment="1">
      <alignment horizontal="center"/>
    </xf>
    <xf numFmtId="0" fontId="164" fillId="7" borderId="50" xfId="2" applyFont="1" applyFill="1" applyBorder="1" applyAlignment="1">
      <alignment horizontal="center" wrapText="1"/>
    </xf>
    <xf numFmtId="0" fontId="150" fillId="0" borderId="0" xfId="2" applyFont="1" applyAlignment="1"/>
    <xf numFmtId="0" fontId="17" fillId="0" borderId="0" xfId="2" applyFont="1"/>
    <xf numFmtId="0" fontId="15" fillId="0" borderId="0" xfId="2" applyFont="1" applyBorder="1"/>
    <xf numFmtId="0" fontId="16" fillId="0" borderId="0" xfId="2" applyFont="1"/>
    <xf numFmtId="0" fontId="161" fillId="0" borderId="0" xfId="2" applyFont="1"/>
    <xf numFmtId="0" fontId="170" fillId="0" borderId="0" xfId="2" applyFont="1"/>
    <xf numFmtId="0" fontId="171" fillId="0" borderId="0" xfId="2" applyFont="1"/>
    <xf numFmtId="0" fontId="172" fillId="0" borderId="62" xfId="2" applyFont="1" applyBorder="1" applyAlignment="1">
      <alignment horizontal="center" vertical="center"/>
    </xf>
    <xf numFmtId="49" fontId="173" fillId="7" borderId="10" xfId="2" applyNumberFormat="1" applyFont="1" applyFill="1" applyBorder="1" applyAlignment="1">
      <alignment horizontal="center" vertical="center" wrapText="1"/>
    </xf>
    <xf numFmtId="49" fontId="174" fillId="8" borderId="10" xfId="2" applyNumberFormat="1" applyFont="1" applyFill="1" applyBorder="1" applyAlignment="1">
      <alignment horizontal="center" vertical="center" wrapText="1"/>
    </xf>
    <xf numFmtId="0" fontId="11" fillId="6" borderId="42" xfId="2" applyNumberFormat="1" applyFont="1" applyFill="1" applyBorder="1" applyAlignment="1" applyProtection="1">
      <alignment horizontal="center" vertical="center" wrapText="1"/>
    </xf>
    <xf numFmtId="0" fontId="11" fillId="6" borderId="42" xfId="2" applyNumberFormat="1" applyFont="1" applyFill="1" applyBorder="1" applyAlignment="1" applyProtection="1">
      <alignment horizontal="center" vertical="center" wrapText="1"/>
    </xf>
    <xf numFmtId="0" fontId="175" fillId="7" borderId="42" xfId="2" applyNumberFormat="1" applyFont="1" applyFill="1" applyBorder="1" applyAlignment="1" applyProtection="1">
      <alignment horizontal="center" vertical="center" wrapText="1"/>
    </xf>
    <xf numFmtId="0" fontId="172" fillId="0" borderId="63" xfId="2" applyFont="1" applyBorder="1" applyAlignment="1">
      <alignment horizontal="center" vertical="center"/>
    </xf>
    <xf numFmtId="49" fontId="176" fillId="7" borderId="10" xfId="2" applyNumberFormat="1" applyFont="1" applyFill="1" applyBorder="1" applyAlignment="1">
      <alignment horizontal="center" vertical="center" wrapText="1"/>
    </xf>
    <xf numFmtId="49" fontId="177" fillId="7" borderId="10" xfId="2" applyNumberFormat="1" applyFont="1" applyFill="1" applyBorder="1" applyAlignment="1">
      <alignment horizontal="center" vertical="center" wrapText="1"/>
    </xf>
    <xf numFmtId="49" fontId="176" fillId="7" borderId="10" xfId="2" applyNumberFormat="1" applyFont="1" applyFill="1" applyBorder="1" applyAlignment="1">
      <alignment horizontal="center" vertical="center" wrapText="1"/>
    </xf>
    <xf numFmtId="49" fontId="138" fillId="7" borderId="10" xfId="2" applyNumberFormat="1" applyFont="1" applyFill="1" applyBorder="1" applyAlignment="1">
      <alignment horizontal="center" vertical="center" wrapText="1"/>
    </xf>
    <xf numFmtId="49" fontId="146" fillId="9" borderId="15" xfId="2" applyNumberFormat="1" applyFont="1" applyFill="1" applyBorder="1" applyAlignment="1">
      <alignment horizontal="center" vertical="center" wrapText="1"/>
    </xf>
    <xf numFmtId="49" fontId="146" fillId="9" borderId="16" xfId="2" applyNumberFormat="1" applyFont="1" applyFill="1" applyBorder="1" applyAlignment="1">
      <alignment horizontal="center" vertical="center" wrapText="1"/>
    </xf>
    <xf numFmtId="49" fontId="146" fillId="9" borderId="9" xfId="2" applyNumberFormat="1" applyFont="1" applyFill="1" applyBorder="1" applyAlignment="1">
      <alignment horizontal="center" vertical="center" wrapText="1"/>
    </xf>
    <xf numFmtId="49" fontId="176" fillId="8" borderId="10" xfId="2" applyNumberFormat="1" applyFont="1" applyFill="1" applyBorder="1" applyAlignment="1">
      <alignment horizontal="center" vertical="center" wrapText="1"/>
    </xf>
    <xf numFmtId="49" fontId="148" fillId="7" borderId="15" xfId="2" applyNumberFormat="1" applyFont="1" applyFill="1" applyBorder="1" applyAlignment="1">
      <alignment horizontal="center" vertical="center" wrapText="1"/>
    </xf>
    <xf numFmtId="49" fontId="148" fillId="7" borderId="16" xfId="2" applyNumberFormat="1" applyFont="1" applyFill="1" applyBorder="1" applyAlignment="1">
      <alignment horizontal="center" vertical="center" wrapText="1"/>
    </xf>
    <xf numFmtId="49" fontId="148" fillId="7" borderId="9" xfId="2" applyNumberFormat="1" applyFont="1" applyFill="1" applyBorder="1" applyAlignment="1">
      <alignment horizontal="center" vertical="center" wrapText="1"/>
    </xf>
    <xf numFmtId="0" fontId="11" fillId="6" borderId="43" xfId="2" applyNumberFormat="1" applyFont="1" applyFill="1" applyBorder="1" applyAlignment="1" applyProtection="1">
      <alignment horizontal="center" vertical="center" wrapText="1"/>
    </xf>
    <xf numFmtId="0" fontId="11" fillId="6" borderId="43" xfId="2" applyNumberFormat="1" applyFont="1" applyFill="1" applyBorder="1" applyAlignment="1" applyProtection="1">
      <alignment horizontal="center" vertical="center" wrapText="1"/>
    </xf>
    <xf numFmtId="0" fontId="175" fillId="7" borderId="43" xfId="2" applyNumberFormat="1" applyFont="1" applyFill="1" applyBorder="1" applyAlignment="1" applyProtection="1">
      <alignment horizontal="center" vertical="center" wrapText="1"/>
    </xf>
    <xf numFmtId="0" fontId="178" fillId="0" borderId="0" xfId="2" applyFont="1"/>
    <xf numFmtId="49" fontId="146" fillId="6" borderId="15" xfId="2" applyNumberFormat="1" applyFont="1" applyFill="1" applyBorder="1" applyAlignment="1">
      <alignment horizontal="center" vertical="center" wrapText="1"/>
    </xf>
    <xf numFmtId="49" fontId="146" fillId="6" borderId="16" xfId="2" applyNumberFormat="1" applyFont="1" applyFill="1" applyBorder="1" applyAlignment="1">
      <alignment horizontal="center" vertical="center" wrapText="1"/>
    </xf>
    <xf numFmtId="49" fontId="146" fillId="6" borderId="9" xfId="2" applyNumberFormat="1" applyFont="1" applyFill="1" applyBorder="1" applyAlignment="1">
      <alignment horizontal="center" vertical="center" wrapText="1"/>
    </xf>
    <xf numFmtId="49" fontId="138" fillId="8" borderId="10" xfId="2" applyNumberFormat="1" applyFont="1" applyFill="1" applyBorder="1" applyAlignment="1">
      <alignment horizontal="center" vertical="center" wrapText="1"/>
    </xf>
    <xf numFmtId="0" fontId="179" fillId="6" borderId="8" xfId="2" applyFont="1" applyFill="1" applyBorder="1" applyAlignment="1">
      <alignment horizontal="center" textRotation="90"/>
    </xf>
    <xf numFmtId="49" fontId="146" fillId="22" borderId="15" xfId="2" applyNumberFormat="1" applyFont="1" applyFill="1" applyBorder="1" applyAlignment="1">
      <alignment horizontal="center" vertical="center" wrapText="1"/>
    </xf>
    <xf numFmtId="49" fontId="146" fillId="22" borderId="16" xfId="2" applyNumberFormat="1" applyFont="1" applyFill="1" applyBorder="1" applyAlignment="1">
      <alignment horizontal="center" vertical="center" wrapText="1"/>
    </xf>
    <xf numFmtId="49" fontId="146" fillId="22" borderId="9" xfId="2" applyNumberFormat="1" applyFont="1" applyFill="1" applyBorder="1" applyAlignment="1">
      <alignment horizontal="center" vertical="center" wrapText="1"/>
    </xf>
    <xf numFmtId="0" fontId="117" fillId="9" borderId="8" xfId="2" applyFont="1" applyFill="1" applyBorder="1" applyAlignment="1">
      <alignment horizontal="center" textRotation="90"/>
    </xf>
    <xf numFmtId="49" fontId="138" fillId="8" borderId="10" xfId="2" applyNumberFormat="1" applyFont="1" applyFill="1" applyBorder="1" applyAlignment="1">
      <alignment horizontal="center" vertical="center" wrapText="1"/>
    </xf>
    <xf numFmtId="0" fontId="179" fillId="18" borderId="0" xfId="2" applyFont="1" applyFill="1" applyAlignment="1">
      <alignment horizontal="center" textRotation="90"/>
    </xf>
    <xf numFmtId="0" fontId="117" fillId="9" borderId="0" xfId="2" applyFont="1" applyFill="1" applyAlignment="1">
      <alignment horizontal="center" textRotation="90"/>
    </xf>
    <xf numFmtId="0" fontId="179" fillId="6" borderId="54" xfId="2" applyFont="1" applyFill="1" applyBorder="1" applyAlignment="1">
      <alignment horizontal="center" textRotation="90"/>
    </xf>
    <xf numFmtId="0" fontId="179" fillId="6" borderId="0" xfId="2" applyFont="1" applyFill="1" applyAlignment="1">
      <alignment horizontal="center" textRotation="90"/>
    </xf>
    <xf numFmtId="0" fontId="117" fillId="6" borderId="0" xfId="2" applyFont="1" applyFill="1" applyAlignment="1">
      <alignment horizontal="center" textRotation="90"/>
    </xf>
    <xf numFmtId="0" fontId="117" fillId="9" borderId="21" xfId="2" applyFont="1" applyFill="1" applyBorder="1" applyAlignment="1">
      <alignment horizontal="center" textRotation="90"/>
    </xf>
    <xf numFmtId="0" fontId="118" fillId="7" borderId="64" xfId="2" applyNumberFormat="1" applyFont="1" applyFill="1" applyBorder="1" applyAlignment="1" applyProtection="1">
      <alignment horizontal="center" wrapText="1"/>
    </xf>
    <xf numFmtId="0" fontId="118" fillId="7" borderId="18" xfId="2" applyNumberFormat="1" applyFont="1" applyFill="1" applyBorder="1" applyAlignment="1" applyProtection="1">
      <alignment horizontal="center" wrapText="1"/>
    </xf>
    <xf numFmtId="0" fontId="157" fillId="23" borderId="1" xfId="2" applyNumberFormat="1" applyFont="1" applyFill="1" applyBorder="1" applyAlignment="1" applyProtection="1">
      <alignment horizontal="center" vertical="center" wrapText="1"/>
    </xf>
    <xf numFmtId="0" fontId="172" fillId="0" borderId="65" xfId="2" applyFont="1" applyBorder="1" applyAlignment="1">
      <alignment horizontal="center" vertical="center"/>
    </xf>
    <xf numFmtId="0" fontId="148" fillId="7" borderId="10" xfId="2" applyNumberFormat="1" applyFont="1" applyFill="1" applyBorder="1" applyAlignment="1">
      <alignment horizontal="center" vertical="center" wrapText="1"/>
    </xf>
    <xf numFmtId="49" fontId="148" fillId="7" borderId="10" xfId="2" applyNumberFormat="1" applyFont="1" applyFill="1" applyBorder="1" applyAlignment="1">
      <alignment horizontal="center" vertical="center" wrapText="1"/>
    </xf>
    <xf numFmtId="0" fontId="148" fillId="18" borderId="10" xfId="2" applyNumberFormat="1" applyFont="1" applyFill="1" applyBorder="1" applyAlignment="1">
      <alignment horizontal="center" vertical="center" wrapText="1"/>
    </xf>
    <xf numFmtId="0" fontId="180" fillId="7" borderId="10" xfId="2" applyNumberFormat="1" applyFont="1" applyFill="1" applyBorder="1" applyAlignment="1">
      <alignment horizontal="center" vertical="center" wrapText="1"/>
    </xf>
    <xf numFmtId="0" fontId="181" fillId="7" borderId="10" xfId="2" applyNumberFormat="1" applyFont="1" applyFill="1" applyBorder="1" applyAlignment="1">
      <alignment horizontal="center" vertical="center" wrapText="1"/>
    </xf>
    <xf numFmtId="0" fontId="172" fillId="7" borderId="66" xfId="2" applyFont="1" applyFill="1" applyBorder="1" applyAlignment="1">
      <alignment horizontal="center" vertical="center"/>
    </xf>
    <xf numFmtId="0" fontId="182" fillId="0" borderId="0" xfId="2" applyFont="1"/>
    <xf numFmtId="0" fontId="183" fillId="0" borderId="0" xfId="2" applyFont="1"/>
    <xf numFmtId="0" fontId="148" fillId="7" borderId="0" xfId="2" applyNumberFormat="1" applyFont="1" applyFill="1" applyBorder="1" applyAlignment="1">
      <alignment horizontal="center" vertical="center" wrapText="1"/>
    </xf>
    <xf numFmtId="49" fontId="148" fillId="7" borderId="0" xfId="2" applyNumberFormat="1" applyFont="1" applyFill="1" applyBorder="1" applyAlignment="1">
      <alignment horizontal="center" vertical="center" wrapText="1"/>
    </xf>
    <xf numFmtId="0" fontId="160" fillId="7" borderId="0" xfId="2" applyNumberFormat="1" applyFont="1" applyFill="1" applyBorder="1" applyAlignment="1">
      <alignment horizontal="center" vertical="center" wrapText="1"/>
    </xf>
    <xf numFmtId="0" fontId="159" fillId="7" borderId="0" xfId="2" applyNumberFormat="1" applyFont="1" applyFill="1" applyBorder="1" applyAlignment="1">
      <alignment horizontal="center" vertical="center" wrapText="1"/>
    </xf>
    <xf numFmtId="0" fontId="180" fillId="7" borderId="0" xfId="2" applyNumberFormat="1" applyFont="1" applyFill="1" applyBorder="1" applyAlignment="1">
      <alignment horizontal="center" vertical="center" wrapText="1"/>
    </xf>
    <xf numFmtId="0" fontId="181" fillId="7" borderId="0" xfId="2" applyNumberFormat="1" applyFont="1" applyFill="1" applyBorder="1" applyAlignment="1">
      <alignment horizontal="center" vertical="center" wrapText="1"/>
    </xf>
    <xf numFmtId="0" fontId="135" fillId="0" borderId="67" xfId="2" applyFont="1" applyBorder="1" applyAlignment="1">
      <alignment horizontal="center"/>
    </xf>
    <xf numFmtId="0" fontId="184" fillId="10" borderId="68" xfId="2" applyNumberFormat="1" applyFont="1" applyFill="1" applyBorder="1" applyAlignment="1">
      <alignment horizontal="left" wrapText="1"/>
    </xf>
    <xf numFmtId="49" fontId="184" fillId="10" borderId="69" xfId="2" applyNumberFormat="1" applyFont="1" applyFill="1" applyBorder="1" applyAlignment="1">
      <alignment horizontal="left" wrapText="1"/>
    </xf>
    <xf numFmtId="49" fontId="184" fillId="10" borderId="70" xfId="2" applyNumberFormat="1" applyFont="1" applyFill="1" applyBorder="1" applyAlignment="1">
      <alignment horizontal="left" wrapText="1"/>
    </xf>
    <xf numFmtId="49" fontId="184" fillId="10" borderId="68" xfId="2" applyNumberFormat="1" applyFont="1" applyFill="1" applyBorder="1" applyAlignment="1">
      <alignment horizontal="left" wrapText="1"/>
    </xf>
    <xf numFmtId="14" fontId="185" fillId="10" borderId="68" xfId="2" applyNumberFormat="1" applyFont="1" applyFill="1" applyBorder="1" applyAlignment="1">
      <alignment horizontal="left" wrapText="1"/>
    </xf>
    <xf numFmtId="49" fontId="185" fillId="10" borderId="68" xfId="2" applyNumberFormat="1" applyFont="1" applyFill="1" applyBorder="1" applyAlignment="1">
      <alignment horizontal="left" wrapText="1"/>
    </xf>
    <xf numFmtId="0" fontId="184" fillId="10" borderId="68" xfId="2" applyNumberFormat="1" applyFont="1" applyFill="1" applyBorder="1" applyAlignment="1">
      <alignment horizontal="center" wrapText="1"/>
    </xf>
    <xf numFmtId="49" fontId="184" fillId="10" borderId="68" xfId="2" applyNumberFormat="1" applyFont="1" applyFill="1" applyBorder="1" applyAlignment="1">
      <alignment horizontal="center" wrapText="1"/>
    </xf>
    <xf numFmtId="0" fontId="186" fillId="10" borderId="68" xfId="2" applyFont="1" applyFill="1" applyBorder="1" applyAlignment="1">
      <alignment horizontal="center" wrapText="1"/>
    </xf>
    <xf numFmtId="172" fontId="187" fillId="7" borderId="71" xfId="2" applyNumberFormat="1" applyFont="1" applyFill="1" applyBorder="1" applyAlignment="1" applyProtection="1">
      <alignment horizontal="center" vertical="center" wrapText="1"/>
    </xf>
    <xf numFmtId="0" fontId="184" fillId="11" borderId="68" xfId="2" applyFont="1" applyFill="1" applyBorder="1" applyAlignment="1">
      <alignment horizontal="center" wrapText="1"/>
    </xf>
    <xf numFmtId="0" fontId="184" fillId="19" borderId="68" xfId="2" applyFont="1" applyFill="1" applyBorder="1" applyAlignment="1">
      <alignment horizontal="center" wrapText="1"/>
    </xf>
    <xf numFmtId="0" fontId="186" fillId="10" borderId="68" xfId="2" applyNumberFormat="1" applyFont="1" applyFill="1" applyBorder="1" applyAlignment="1">
      <alignment horizontal="center" wrapText="1"/>
    </xf>
    <xf numFmtId="0" fontId="188" fillId="10" borderId="68" xfId="2" applyFont="1" applyFill="1" applyBorder="1" applyAlignment="1">
      <alignment horizontal="center" wrapText="1"/>
    </xf>
    <xf numFmtId="172" fontId="186" fillId="0" borderId="72" xfId="2" applyNumberFormat="1" applyFont="1" applyFill="1" applyBorder="1" applyAlignment="1" applyProtection="1">
      <alignment horizontal="center" wrapText="1"/>
    </xf>
    <xf numFmtId="0" fontId="184" fillId="12" borderId="68" xfId="2" applyFont="1" applyFill="1" applyBorder="1" applyAlignment="1">
      <alignment horizontal="center" wrapText="1"/>
    </xf>
    <xf numFmtId="0" fontId="189" fillId="12" borderId="68" xfId="2" applyFont="1" applyFill="1" applyBorder="1" applyAlignment="1">
      <alignment horizontal="center" wrapText="1"/>
    </xf>
    <xf numFmtId="2" fontId="185" fillId="12" borderId="68" xfId="2" applyNumberFormat="1" applyFont="1" applyFill="1" applyBorder="1" applyAlignment="1">
      <alignment horizontal="center" wrapText="1"/>
    </xf>
    <xf numFmtId="0" fontId="185" fillId="12" borderId="68" xfId="2" applyFont="1" applyFill="1" applyBorder="1" applyAlignment="1">
      <alignment horizontal="center" wrapText="1"/>
    </xf>
    <xf numFmtId="164" fontId="190" fillId="0" borderId="73" xfId="291" applyNumberFormat="1" applyFont="1" applyBorder="1" applyAlignment="1">
      <alignment horizontal="center"/>
    </xf>
    <xf numFmtId="164" fontId="191" fillId="0" borderId="38" xfId="291" applyNumberFormat="1" applyFont="1" applyBorder="1" applyAlignment="1">
      <alignment horizontal="center"/>
    </xf>
    <xf numFmtId="0" fontId="184" fillId="7" borderId="74" xfId="2" applyFont="1" applyFill="1" applyBorder="1" applyAlignment="1">
      <alignment horizontal="center" wrapText="1"/>
    </xf>
    <xf numFmtId="0" fontId="192" fillId="0" borderId="0" xfId="2" applyFont="1" applyAlignment="1"/>
    <xf numFmtId="0" fontId="184" fillId="10" borderId="0" xfId="2" applyNumberFormat="1" applyFont="1" applyFill="1" applyBorder="1" applyAlignment="1">
      <alignment horizontal="left" wrapText="1"/>
    </xf>
    <xf numFmtId="49" fontId="184" fillId="10" borderId="0" xfId="2" applyNumberFormat="1" applyFont="1" applyFill="1" applyBorder="1" applyAlignment="1">
      <alignment horizontal="left" wrapText="1"/>
    </xf>
    <xf numFmtId="14" fontId="185" fillId="10" borderId="0" xfId="2" applyNumberFormat="1" applyFont="1" applyFill="1" applyBorder="1" applyAlignment="1">
      <alignment horizontal="left" wrapText="1"/>
    </xf>
    <xf numFmtId="49" fontId="185" fillId="10" borderId="0" xfId="2" applyNumberFormat="1" applyFont="1" applyFill="1" applyBorder="1" applyAlignment="1">
      <alignment horizontal="left" wrapText="1"/>
    </xf>
    <xf numFmtId="0" fontId="184" fillId="10" borderId="0" xfId="2" applyNumberFormat="1" applyFont="1" applyFill="1" applyBorder="1" applyAlignment="1">
      <alignment horizontal="center" wrapText="1"/>
    </xf>
    <xf numFmtId="49" fontId="184" fillId="10" borderId="0" xfId="2" applyNumberFormat="1" applyFont="1" applyFill="1" applyBorder="1" applyAlignment="1">
      <alignment horizontal="center" wrapText="1"/>
    </xf>
    <xf numFmtId="0" fontId="186" fillId="10" borderId="0" xfId="2" applyFont="1" applyFill="1" applyBorder="1" applyAlignment="1">
      <alignment horizontal="center" wrapText="1"/>
    </xf>
    <xf numFmtId="172" fontId="187" fillId="7" borderId="0" xfId="2" applyNumberFormat="1" applyFont="1" applyFill="1" applyBorder="1" applyAlignment="1" applyProtection="1">
      <alignment horizontal="center" vertical="center" wrapText="1"/>
    </xf>
    <xf numFmtId="0" fontId="184" fillId="11" borderId="0" xfId="2" applyFont="1" applyFill="1" applyBorder="1" applyAlignment="1">
      <alignment horizontal="center" wrapText="1"/>
    </xf>
    <xf numFmtId="0" fontId="184" fillId="19" borderId="0" xfId="2" applyFont="1" applyFill="1" applyBorder="1" applyAlignment="1">
      <alignment horizontal="center" wrapText="1"/>
    </xf>
    <xf numFmtId="0" fontId="186" fillId="10" borderId="0" xfId="2" applyNumberFormat="1" applyFont="1" applyFill="1" applyBorder="1" applyAlignment="1">
      <alignment horizontal="center" wrapText="1"/>
    </xf>
    <xf numFmtId="0" fontId="188" fillId="10" borderId="0" xfId="2" applyFont="1" applyFill="1" applyBorder="1" applyAlignment="1">
      <alignment horizontal="center" wrapText="1"/>
    </xf>
    <xf numFmtId="0" fontId="193" fillId="0" borderId="0" xfId="2" applyFont="1"/>
    <xf numFmtId="172" fontId="186" fillId="0" borderId="0" xfId="2" applyNumberFormat="1" applyFont="1" applyFill="1" applyBorder="1" applyAlignment="1" applyProtection="1">
      <alignment horizontal="center" wrapText="1"/>
    </xf>
    <xf numFmtId="0" fontId="184" fillId="12" borderId="0" xfId="2" applyFont="1" applyFill="1" applyBorder="1" applyAlignment="1">
      <alignment horizontal="center" wrapText="1"/>
    </xf>
    <xf numFmtId="2" fontId="194" fillId="12" borderId="0" xfId="2" applyNumberFormat="1" applyFont="1" applyFill="1" applyBorder="1" applyAlignment="1">
      <alignment horizontal="center" wrapText="1"/>
    </xf>
    <xf numFmtId="0" fontId="195" fillId="12" borderId="0" xfId="2" applyFont="1" applyFill="1" applyBorder="1" applyAlignment="1">
      <alignment horizontal="center" wrapText="1"/>
    </xf>
    <xf numFmtId="164" fontId="191" fillId="0" borderId="0" xfId="291" applyNumberFormat="1" applyFont="1" applyBorder="1" applyAlignment="1">
      <alignment horizontal="center"/>
    </xf>
    <xf numFmtId="0" fontId="184" fillId="7" borderId="0" xfId="2" applyFont="1" applyFill="1" applyBorder="1" applyAlignment="1">
      <alignment horizontal="center" wrapText="1"/>
    </xf>
    <xf numFmtId="0" fontId="16" fillId="0" borderId="0" xfId="2" applyFont="1" applyBorder="1"/>
    <xf numFmtId="0" fontId="196" fillId="0" borderId="0" xfId="2" applyNumberFormat="1" applyFont="1" applyFill="1" applyBorder="1" applyAlignment="1" applyProtection="1">
      <alignment horizontal="left" wrapText="1"/>
    </xf>
    <xf numFmtId="164" fontId="197" fillId="0" borderId="29" xfId="4" applyNumberFormat="1" applyFont="1" applyBorder="1" applyAlignment="1">
      <alignment horizontal="center"/>
    </xf>
    <xf numFmtId="0" fontId="198" fillId="0" borderId="0" xfId="197" applyFont="1" applyFill="1"/>
    <xf numFmtId="0" fontId="30" fillId="0" borderId="0" xfId="234" applyFont="1" applyFill="1" applyBorder="1"/>
    <xf numFmtId="0" fontId="199" fillId="0" borderId="0" xfId="197" applyFont="1" applyFill="1" applyAlignment="1">
      <alignment horizontal="center" vertical="center" wrapText="1"/>
    </xf>
    <xf numFmtId="0" fontId="199" fillId="0" borderId="0" xfId="197" applyFont="1" applyFill="1" applyAlignment="1">
      <alignment horizontal="center" vertical="center"/>
    </xf>
    <xf numFmtId="0" fontId="200" fillId="0" borderId="0" xfId="164" applyFont="1"/>
    <xf numFmtId="0" fontId="198" fillId="0" borderId="0" xfId="197" applyFont="1" applyFill="1" applyBorder="1"/>
    <xf numFmtId="0" fontId="34" fillId="0" borderId="0" xfId="197" applyFont="1" applyFill="1"/>
    <xf numFmtId="0" fontId="201" fillId="0" borderId="0" xfId="197" applyFont="1" applyFill="1" applyBorder="1"/>
    <xf numFmtId="0" fontId="202" fillId="0" borderId="0" xfId="164" applyFont="1"/>
    <xf numFmtId="0" fontId="203" fillId="0" borderId="0" xfId="164" applyFont="1"/>
    <xf numFmtId="0" fontId="204" fillId="0" borderId="42" xfId="197" applyFont="1" applyFill="1" applyBorder="1" applyAlignment="1">
      <alignment horizontal="center" vertical="center"/>
    </xf>
    <xf numFmtId="0" fontId="204" fillId="0" borderId="75" xfId="197" applyFont="1" applyFill="1" applyBorder="1" applyAlignment="1">
      <alignment horizontal="center" vertical="center"/>
    </xf>
    <xf numFmtId="0" fontId="204" fillId="0" borderId="76" xfId="197" applyFont="1" applyFill="1" applyBorder="1" applyAlignment="1">
      <alignment horizontal="center" vertical="center"/>
    </xf>
    <xf numFmtId="0" fontId="204" fillId="0" borderId="34" xfId="197" applyFont="1" applyBorder="1" applyAlignment="1">
      <alignment horizontal="center" vertical="center" wrapText="1"/>
    </xf>
    <xf numFmtId="14" fontId="204" fillId="0" borderId="34" xfId="197" applyNumberFormat="1" applyFont="1" applyBorder="1" applyAlignment="1">
      <alignment horizontal="center" vertical="center"/>
    </xf>
    <xf numFmtId="0" fontId="204" fillId="0" borderId="32" xfId="3" applyFont="1" applyBorder="1" applyAlignment="1">
      <alignment horizontal="center" vertical="center" wrapText="1"/>
    </xf>
    <xf numFmtId="0" fontId="204" fillId="0" borderId="34" xfId="197" applyFont="1" applyBorder="1" applyAlignment="1">
      <alignment horizontal="center" vertical="center"/>
    </xf>
    <xf numFmtId="0" fontId="205" fillId="6" borderId="0" xfId="164" applyFont="1" applyFill="1"/>
    <xf numFmtId="0" fontId="205" fillId="0" borderId="0" xfId="164" applyFont="1"/>
    <xf numFmtId="0" fontId="206" fillId="24" borderId="31" xfId="197" applyFont="1" applyFill="1" applyBorder="1" applyAlignment="1">
      <alignment horizontal="left"/>
    </xf>
    <xf numFmtId="0" fontId="207" fillId="24" borderId="31" xfId="197" applyFont="1" applyFill="1" applyBorder="1" applyAlignment="1">
      <alignment horizontal="left"/>
    </xf>
    <xf numFmtId="0" fontId="208" fillId="24" borderId="31" xfId="197" applyFont="1" applyFill="1" applyBorder="1" applyAlignment="1">
      <alignment horizontal="left"/>
    </xf>
    <xf numFmtId="0" fontId="34" fillId="24" borderId="31" xfId="197" applyFont="1" applyFill="1" applyBorder="1" applyAlignment="1">
      <alignment horizontal="left"/>
    </xf>
    <xf numFmtId="0" fontId="202" fillId="0" borderId="0" xfId="164" applyFont="1" applyAlignment="1"/>
    <xf numFmtId="0" fontId="209" fillId="0" borderId="77" xfId="197" applyFont="1" applyFill="1" applyBorder="1" applyAlignment="1">
      <alignment horizontal="center"/>
    </xf>
    <xf numFmtId="0" fontId="30" fillId="0" borderId="78" xfId="146" applyNumberFormat="1" applyFont="1" applyFill="1" applyBorder="1" applyAlignment="1" applyProtection="1">
      <alignment horizontal="center" wrapText="1"/>
    </xf>
    <xf numFmtId="0" fontId="30" fillId="0" borderId="79" xfId="218" applyFont="1" applyBorder="1"/>
    <xf numFmtId="0" fontId="210" fillId="0" borderId="80" xfId="218" applyFont="1" applyBorder="1"/>
    <xf numFmtId="14" fontId="211" fillId="0" borderId="78" xfId="235" applyNumberFormat="1" applyFont="1" applyFill="1" applyBorder="1" applyAlignment="1">
      <alignment horizontal="center"/>
    </xf>
    <xf numFmtId="14" fontId="212" fillId="0" borderId="78" xfId="233" applyNumberFormat="1" applyFont="1" applyBorder="1" applyAlignment="1">
      <alignment horizontal="center"/>
    </xf>
    <xf numFmtId="0" fontId="30" fillId="0" borderId="73" xfId="164" applyFont="1" applyBorder="1" applyAlignment="1">
      <alignment horizontal="center"/>
    </xf>
    <xf numFmtId="0" fontId="201" fillId="0" borderId="77" xfId="197" applyFont="1" applyBorder="1" applyAlignment="1">
      <alignment horizontal="center"/>
    </xf>
    <xf numFmtId="0" fontId="209" fillId="0" borderId="77" xfId="197" applyFont="1" applyBorder="1" applyAlignment="1"/>
    <xf numFmtId="0" fontId="30" fillId="0" borderId="81" xfId="146" applyNumberFormat="1" applyFont="1" applyFill="1" applyBorder="1" applyAlignment="1" applyProtection="1">
      <alignment horizontal="center" wrapText="1"/>
    </xf>
    <xf numFmtId="0" fontId="30" fillId="0" borderId="82" xfId="218" applyFont="1" applyBorder="1"/>
    <xf numFmtId="0" fontId="210" fillId="0" borderId="83" xfId="218" applyFont="1" applyBorder="1"/>
    <xf numFmtId="14" fontId="211" fillId="0" borderId="81" xfId="235" applyNumberFormat="1" applyFont="1" applyFill="1" applyBorder="1" applyAlignment="1">
      <alignment horizontal="center"/>
    </xf>
    <xf numFmtId="14" fontId="212" fillId="0" borderId="81" xfId="233" applyNumberFormat="1" applyFont="1" applyBorder="1" applyAlignment="1">
      <alignment horizontal="center"/>
    </xf>
    <xf numFmtId="0" fontId="30" fillId="0" borderId="84" xfId="164" applyFont="1" applyBorder="1" applyAlignment="1">
      <alignment horizontal="center"/>
    </xf>
    <xf numFmtId="0" fontId="201" fillId="0" borderId="85" xfId="197" applyFont="1" applyBorder="1" applyAlignment="1">
      <alignment horizontal="center"/>
    </xf>
    <xf numFmtId="0" fontId="209" fillId="0" borderId="85" xfId="197" applyFont="1" applyBorder="1" applyAlignment="1"/>
    <xf numFmtId="0" fontId="209" fillId="0" borderId="86" xfId="197" applyFont="1" applyFill="1" applyBorder="1" applyAlignment="1">
      <alignment horizontal="center"/>
    </xf>
    <xf numFmtId="0" fontId="30" fillId="7" borderId="87" xfId="219" applyFont="1" applyFill="1" applyBorder="1" applyAlignment="1">
      <alignment horizontal="center"/>
    </xf>
    <xf numFmtId="0" fontId="30" fillId="0" borderId="88" xfId="218" applyFont="1" applyBorder="1"/>
    <xf numFmtId="0" fontId="210" fillId="0" borderId="89" xfId="218" applyFont="1" applyBorder="1"/>
    <xf numFmtId="14" fontId="211" fillId="0" borderId="87" xfId="235" applyNumberFormat="1" applyFont="1" applyFill="1" applyBorder="1" applyAlignment="1">
      <alignment horizontal="center"/>
    </xf>
    <xf numFmtId="14" fontId="212" fillId="0" borderId="87" xfId="233" applyNumberFormat="1" applyFont="1" applyBorder="1" applyAlignment="1">
      <alignment horizontal="center"/>
    </xf>
    <xf numFmtId="0" fontId="30" fillId="0" borderId="90" xfId="164" applyFont="1" applyBorder="1" applyAlignment="1">
      <alignment horizontal="center"/>
    </xf>
    <xf numFmtId="0" fontId="201" fillId="0" borderId="86" xfId="197" applyFont="1" applyBorder="1" applyAlignment="1">
      <alignment horizontal="center"/>
    </xf>
    <xf numFmtId="0" fontId="209" fillId="0" borderId="86" xfId="197" applyFont="1" applyBorder="1" applyAlignment="1"/>
    <xf numFmtId="0" fontId="34" fillId="0" borderId="0" xfId="197" applyFont="1" applyBorder="1" applyAlignment="1">
      <alignment horizontal="left"/>
    </xf>
    <xf numFmtId="0" fontId="34" fillId="0" borderId="0" xfId="197" applyFont="1" applyAlignment="1">
      <alignment horizontal="center"/>
    </xf>
    <xf numFmtId="0" fontId="34" fillId="0" borderId="0" xfId="197" applyFont="1" applyAlignment="1">
      <alignment horizontal="left"/>
    </xf>
    <xf numFmtId="0" fontId="1" fillId="0" borderId="0" xfId="164"/>
    <xf numFmtId="0" fontId="41" fillId="0" borderId="78" xfId="146" applyNumberFormat="1" applyFont="1" applyFill="1" applyBorder="1" applyAlignment="1" applyProtection="1">
      <alignment horizontal="center" wrapText="1"/>
    </xf>
    <xf numFmtId="0" fontId="41" fillId="0" borderId="79" xfId="218" applyFont="1" applyBorder="1"/>
    <xf numFmtId="0" fontId="213" fillId="0" borderId="80" xfId="218" applyFont="1" applyBorder="1"/>
    <xf numFmtId="14" fontId="214" fillId="0" borderId="78" xfId="235" applyNumberFormat="1" applyFont="1" applyFill="1" applyBorder="1" applyAlignment="1">
      <alignment horizontal="center"/>
    </xf>
    <xf numFmtId="14" fontId="214" fillId="0" borderId="78" xfId="233" applyNumberFormat="1" applyFont="1" applyBorder="1" applyAlignment="1">
      <alignment horizontal="center"/>
    </xf>
    <xf numFmtId="0" fontId="41" fillId="0" borderId="73" xfId="164" applyFont="1" applyBorder="1" applyAlignment="1">
      <alignment horizontal="center"/>
    </xf>
    <xf numFmtId="0" fontId="44" fillId="0" borderId="77" xfId="197" applyFont="1" applyBorder="1" applyAlignment="1">
      <alignment horizontal="center"/>
    </xf>
    <xf numFmtId="0" fontId="215" fillId="0" borderId="77" xfId="197" applyFont="1" applyBorder="1" applyAlignment="1"/>
    <xf numFmtId="0" fontId="41" fillId="0" borderId="81" xfId="146" applyNumberFormat="1" applyFont="1" applyFill="1" applyBorder="1" applyAlignment="1" applyProtection="1">
      <alignment horizontal="center" wrapText="1"/>
    </xf>
    <xf numFmtId="0" fontId="41" fillId="0" borderId="82" xfId="218" applyFont="1" applyBorder="1"/>
    <xf numFmtId="0" fontId="213" fillId="0" borderId="83" xfId="218" applyFont="1" applyBorder="1"/>
    <xf numFmtId="14" fontId="214" fillId="0" borderId="81" xfId="235" applyNumberFormat="1" applyFont="1" applyFill="1" applyBorder="1" applyAlignment="1">
      <alignment horizontal="center"/>
    </xf>
    <xf numFmtId="14" fontId="214" fillId="0" borderId="81" xfId="233" applyNumberFormat="1" applyFont="1" applyBorder="1" applyAlignment="1">
      <alignment horizontal="center"/>
    </xf>
    <xf numFmtId="0" fontId="41" fillId="0" borderId="84" xfId="164" applyFont="1" applyBorder="1" applyAlignment="1">
      <alignment horizontal="center"/>
    </xf>
    <xf numFmtId="0" fontId="44" fillId="0" borderId="85" xfId="197" applyFont="1" applyBorder="1" applyAlignment="1">
      <alignment horizontal="center"/>
    </xf>
    <xf numFmtId="0" fontId="215" fillId="0" borderId="85" xfId="197" applyFont="1" applyBorder="1" applyAlignment="1"/>
    <xf numFmtId="0" fontId="215" fillId="0" borderId="0" xfId="164" applyFont="1" applyAlignment="1"/>
    <xf numFmtId="0" fontId="1" fillId="0" borderId="0" xfId="136"/>
    <xf numFmtId="0" fontId="215" fillId="0" borderId="86" xfId="197" applyFont="1" applyFill="1" applyBorder="1" applyAlignment="1">
      <alignment horizontal="center"/>
    </xf>
    <xf numFmtId="0" fontId="41" fillId="0" borderId="87" xfId="146" applyNumberFormat="1" applyFont="1" applyFill="1" applyBorder="1" applyAlignment="1" applyProtection="1">
      <alignment horizontal="center" wrapText="1"/>
    </xf>
    <xf numFmtId="0" fontId="41" fillId="0" borderId="88" xfId="218" applyFont="1" applyBorder="1"/>
    <xf numFmtId="0" fontId="213" fillId="0" borderId="89" xfId="218" applyFont="1" applyBorder="1"/>
    <xf numFmtId="14" fontId="214" fillId="0" borderId="87" xfId="235" applyNumberFormat="1" applyFont="1" applyFill="1" applyBorder="1" applyAlignment="1">
      <alignment horizontal="center"/>
    </xf>
    <xf numFmtId="14" fontId="214" fillId="0" borderId="87" xfId="233" applyNumberFormat="1" applyFont="1" applyBorder="1" applyAlignment="1">
      <alignment horizontal="center"/>
    </xf>
    <xf numFmtId="0" fontId="41" fillId="0" borderId="90" xfId="164" applyFont="1" applyBorder="1" applyAlignment="1">
      <alignment horizontal="center"/>
    </xf>
    <xf numFmtId="0" fontId="44" fillId="0" borderId="86" xfId="197" applyFont="1" applyBorder="1" applyAlignment="1">
      <alignment horizontal="center"/>
    </xf>
    <xf numFmtId="0" fontId="215" fillId="0" borderId="86" xfId="197" applyFont="1" applyBorder="1" applyAlignment="1"/>
    <xf numFmtId="0" fontId="19" fillId="0" borderId="0" xfId="136" applyFont="1"/>
    <xf numFmtId="0" fontId="215" fillId="0" borderId="77" xfId="197" applyFont="1" applyFill="1" applyBorder="1" applyAlignment="1">
      <alignment horizontal="center"/>
    </xf>
  </cellXfs>
  <cellStyles count="293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???" xfId="11"/>
    <cellStyle name="??_(????)??????" xfId="12"/>
    <cellStyle name="@ET_Style?CF_Style_2" xfId="13"/>
    <cellStyle name="¤@¯ë_01" xfId="14"/>
    <cellStyle name="1" xfId="15"/>
    <cellStyle name="1_CMU-PM" xfId="16"/>
    <cellStyle name="2" xfId="17"/>
    <cellStyle name="2_CMU-PM" xfId="18"/>
    <cellStyle name="3" xfId="19"/>
    <cellStyle name="3_CMU-PM" xfId="20"/>
    <cellStyle name="³f¹ô[0]_ÿÿÿÿÿÿ" xfId="21"/>
    <cellStyle name="³f¹ô_ÿÿÿÿÿÿ" xfId="22"/>
    <cellStyle name="4" xfId="23"/>
    <cellStyle name="ÅëÈ­ [0]_±âÅ¸" xfId="24"/>
    <cellStyle name="AeE­ [0]_INQUIRY ¿µ¾÷AßAø " xfId="25"/>
    <cellStyle name="ÅëÈ­ [0]_S" xfId="26"/>
    <cellStyle name="ÅëÈ­_±âÅ¸" xfId="27"/>
    <cellStyle name="AeE­_INQUIRY ¿µ¾÷AßAø " xfId="28"/>
    <cellStyle name="ÅëÈ­_S" xfId="29"/>
    <cellStyle name="ÄÞ¸¶ [0]_±âÅ¸" xfId="30"/>
    <cellStyle name="AÞ¸¶ [0]_INQUIRY ¿?¾÷AßAø " xfId="31"/>
    <cellStyle name="ÄÞ¸¶ [0]_S" xfId="32"/>
    <cellStyle name="ÄÞ¸¶_±âÅ¸" xfId="33"/>
    <cellStyle name="AÞ¸¶_INQUIRY ¿?¾÷AßAø " xfId="34"/>
    <cellStyle name="ÄÞ¸¶_S" xfId="35"/>
    <cellStyle name="blank" xfId="36"/>
    <cellStyle name="C?AØ_¿?¾÷CoE² " xfId="37"/>
    <cellStyle name="Ç¥ÁØ_#2(M17)_1" xfId="38"/>
    <cellStyle name="C￥AØ_¿μ¾÷CoE² " xfId="39"/>
    <cellStyle name="Ç¥ÁØ_S" xfId="40"/>
    <cellStyle name="C￥AØ_Sheet1_¿μ¾÷CoE² " xfId="41"/>
    <cellStyle name="Calc Currency (0)" xfId="42"/>
    <cellStyle name="Calc Currency (0) 2" xfId="43"/>
    <cellStyle name="Calc Currency (0) 3" xfId="44"/>
    <cellStyle name="Calc Currency (0)_2 K17-18 Diem RL K1 NH 2013-2014" xfId="45"/>
    <cellStyle name="Calc Percent (0)" xfId="46"/>
    <cellStyle name="Calc Percent (1)" xfId="47"/>
    <cellStyle name="category" xfId="48"/>
    <cellStyle name="Comma 2" xfId="4"/>
    <cellStyle name="Comma 3" xfId="49"/>
    <cellStyle name="Comma 4" xfId="50"/>
    <cellStyle name="Comma 5" xfId="51"/>
    <cellStyle name="Comma 6" xfId="52"/>
    <cellStyle name="Comma 7" xfId="291"/>
    <cellStyle name="comma zerodec" xfId="53"/>
    <cellStyle name="Comma0" xfId="54"/>
    <cellStyle name="Comma0 2" xfId="55"/>
    <cellStyle name="Comma0 3" xfId="56"/>
    <cellStyle name="Currency0" xfId="57"/>
    <cellStyle name="Currency0 2" xfId="58"/>
    <cellStyle name="Currency0 3" xfId="59"/>
    <cellStyle name="Currency1" xfId="60"/>
    <cellStyle name="Date" xfId="61"/>
    <cellStyle name="Date 2" xfId="62"/>
    <cellStyle name="Date 3" xfId="63"/>
    <cellStyle name="Dollar (zero dec)" xfId="64"/>
    <cellStyle name="Enter Currency (0)" xfId="65"/>
    <cellStyle name="Enter Currency (0) 2" xfId="66"/>
    <cellStyle name="Enter Currency (0) 3" xfId="67"/>
    <cellStyle name="Enter Currency (0)_2 K17-18 Diem RL K1 NH 2013-2014" xfId="68"/>
    <cellStyle name="Excel Built-in Normal" xfId="69"/>
    <cellStyle name="Fixed" xfId="70"/>
    <cellStyle name="Fixed 2" xfId="71"/>
    <cellStyle name="Fixed 3" xfId="72"/>
    <cellStyle name="Grey" xfId="73"/>
    <cellStyle name="Grey 2" xfId="74"/>
    <cellStyle name="HEADER" xfId="75"/>
    <cellStyle name="Header1" xfId="76"/>
    <cellStyle name="Header2" xfId="77"/>
    <cellStyle name="Heading 1 2" xfId="78"/>
    <cellStyle name="Heading 2 2" xfId="79"/>
    <cellStyle name="HEADING1" xfId="80"/>
    <cellStyle name="HEADING1 1" xfId="81"/>
    <cellStyle name="HEADING1 2" xfId="82"/>
    <cellStyle name="HEADING1 3" xfId="83"/>
    <cellStyle name="HEADING1_Anh van khong chuyen K17 HK1" xfId="84"/>
    <cellStyle name="HEADING2" xfId="85"/>
    <cellStyle name="HEADING2 2" xfId="86"/>
    <cellStyle name="HEADING2 3" xfId="87"/>
    <cellStyle name="HEADING2_Anh van khong chuyen K17 HK1" xfId="88"/>
    <cellStyle name="Hyperlink 2" xfId="89"/>
    <cellStyle name="Hyperlink 3" xfId="90"/>
    <cellStyle name="Input [yellow]" xfId="91"/>
    <cellStyle name="Input [yellow] 2" xfId="92"/>
    <cellStyle name="Input 2" xfId="93"/>
    <cellStyle name="Link Currency (0)" xfId="94"/>
    <cellStyle name="Link Currency (0) 2" xfId="95"/>
    <cellStyle name="Link Currency (0) 3" xfId="96"/>
    <cellStyle name="Link Currency (0)_2 K17-18 Diem RL K1 NH 2013-2014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w Times Roman" xfId="106"/>
    <cellStyle name="New Times Roman 2" xfId="107"/>
    <cellStyle name="New Times Roman 3" xfId="108"/>
    <cellStyle name="no dec" xfId="109"/>
    <cellStyle name="Normal" xfId="0" builtinId="0"/>
    <cellStyle name="Normal - Style1" xfId="110"/>
    <cellStyle name="Normal - Style1 2" xfId="111"/>
    <cellStyle name="Normal 10" xfId="112"/>
    <cellStyle name="Normal 10 2" xfId="113"/>
    <cellStyle name="Normal 10 3" xfId="114"/>
    <cellStyle name="Normal 11" xfId="115"/>
    <cellStyle name="Normal 12" xfId="116"/>
    <cellStyle name="Normal 13" xfId="117"/>
    <cellStyle name="Normal 14" xfId="118"/>
    <cellStyle name="Normal 14 2" xfId="119"/>
    <cellStyle name="Normal 14 3" xfId="120"/>
    <cellStyle name="Normal 15" xfId="121"/>
    <cellStyle name="Normal 15 2" xfId="122"/>
    <cellStyle name="Normal 16" xfId="123"/>
    <cellStyle name="Normal 17" xfId="124"/>
    <cellStyle name="Normal 17 2" xfId="125"/>
    <cellStyle name="Normal 18" xfId="126"/>
    <cellStyle name="Normal 19" xfId="127"/>
    <cellStyle name="Normal 2" xfId="2"/>
    <cellStyle name="Normal 2 10" xfId="128"/>
    <cellStyle name="Normal 2 11" xfId="129"/>
    <cellStyle name="Normal 2 2" xfId="130"/>
    <cellStyle name="Normal 2 2 2" xfId="131"/>
    <cellStyle name="Normal 2 2 2 2" xfId="132"/>
    <cellStyle name="Normal 2 2 2 2 2" xfId="133"/>
    <cellStyle name="Normal 2 2 2 2 3" xfId="134"/>
    <cellStyle name="Normal 2 2 3" xfId="135"/>
    <cellStyle name="Normal 2 2 4" xfId="136"/>
    <cellStyle name="Normal 2 2 5" xfId="137"/>
    <cellStyle name="Normal 2 2 5 2" xfId="138"/>
    <cellStyle name="Normal 2 2 5 2 2" xfId="139"/>
    <cellStyle name="Normal 2 2 5 2 2 2" xfId="140"/>
    <cellStyle name="Normal 2 2 5 2 2 3" xfId="141"/>
    <cellStyle name="Normal 2 2 5 2 2 4" xfId="142"/>
    <cellStyle name="Normal 2 2 5 2 3" xfId="143"/>
    <cellStyle name="Normal 2 2 5 2 4" xfId="144"/>
    <cellStyle name="Normal 2 2 5 2 5" xfId="145"/>
    <cellStyle name="Normal 2 2 5 2 5 2" xfId="286"/>
    <cellStyle name="Normal 2 2 5 3" xfId="146"/>
    <cellStyle name="Normal 2 2 5 3 2" xfId="147"/>
    <cellStyle name="Normal 2 2 5 3 3" xfId="148"/>
    <cellStyle name="Normal 2 2 5 3 4" xfId="149"/>
    <cellStyle name="Normal 2 2 5 3 4 2" xfId="287"/>
    <cellStyle name="Normal 2 2 5 3 5" xfId="150"/>
    <cellStyle name="Normal 2 2 5 3 5 2" xfId="288"/>
    <cellStyle name="Normal 2 2 5 3 6" xfId="151"/>
    <cellStyle name="Normal 2 2 5 3 7" xfId="152"/>
    <cellStyle name="Normal 2 2 5 3 7 2" xfId="153"/>
    <cellStyle name="Normal 2 2 5 3 8" xfId="154"/>
    <cellStyle name="Normal 2 2 6" xfId="155"/>
    <cellStyle name="Normal 2 2_2 K17-18 Diem RL K1 NH 2013-2014" xfId="156"/>
    <cellStyle name="Normal 2 3" xfId="157"/>
    <cellStyle name="Normal 2 3 2" xfId="158"/>
    <cellStyle name="Normal 2 3 2 2" xfId="159"/>
    <cellStyle name="Normal 2 3 2 2 2" xfId="160"/>
    <cellStyle name="Normal 2 3 3" xfId="161"/>
    <cellStyle name="Normal 2 4" xfId="162"/>
    <cellStyle name="Normal 2 4 2" xfId="163"/>
    <cellStyle name="Normal 2 5" xfId="164"/>
    <cellStyle name="Normal 2 5 2" xfId="165"/>
    <cellStyle name="Normal 2 5 2 2" xfId="166"/>
    <cellStyle name="Normal 2 5 2 3" xfId="167"/>
    <cellStyle name="Normal 2 5 2 4" xfId="168"/>
    <cellStyle name="Normal 2 5 2 5" xfId="169"/>
    <cellStyle name="Normal 2 5 3" xfId="170"/>
    <cellStyle name="Normal 2 5 3 2" xfId="171"/>
    <cellStyle name="Normal 2 5 3 2 2" xfId="172"/>
    <cellStyle name="Normal 2 5 3 2 2 2" xfId="173"/>
    <cellStyle name="Normal 2 5 3 2 2 3" xfId="174"/>
    <cellStyle name="Normal 2 5 3 3" xfId="289"/>
    <cellStyle name="Normal 2 5 4" xfId="175"/>
    <cellStyle name="Normal 2 5 4 2" xfId="176"/>
    <cellStyle name="Normal 2 5 4 3" xfId="177"/>
    <cellStyle name="Normal 2 5 5" xfId="178"/>
    <cellStyle name="Normal 2 6" xfId="179"/>
    <cellStyle name="Normal 2 7" xfId="180"/>
    <cellStyle name="Normal 2 8" xfId="292"/>
    <cellStyle name="Normal 2_12NH" xfId="181"/>
    <cellStyle name="Normal 20" xfId="182"/>
    <cellStyle name="Normal 21" xfId="183"/>
    <cellStyle name="Normal 22" xfId="184"/>
    <cellStyle name="Normal 23" xfId="185"/>
    <cellStyle name="Normal 24" xfId="186"/>
    <cellStyle name="Normal 24 2" xfId="187"/>
    <cellStyle name="Normal 25" xfId="188"/>
    <cellStyle name="Normal 26" xfId="189"/>
    <cellStyle name="Normal 26 2" xfId="290"/>
    <cellStyle name="Normal 27" xfId="190"/>
    <cellStyle name="Normal 28" xfId="191"/>
    <cellStyle name="Normal 3" xfId="192"/>
    <cellStyle name="Normal 3 2" xfId="193"/>
    <cellStyle name="Normal 3 2 2" xfId="194"/>
    <cellStyle name="Normal 3 2 2 2" xfId="3"/>
    <cellStyle name="Normal 3 2 3" xfId="195"/>
    <cellStyle name="Normal 3 2 4" xfId="196"/>
    <cellStyle name="Normal 3 3" xfId="197"/>
    <cellStyle name="Normal 3 3 2" xfId="198"/>
    <cellStyle name="Normal 3 3 3" xfId="199"/>
    <cellStyle name="Normal 3 3_634856546084069744Tuan 11-K18" xfId="200"/>
    <cellStyle name="Normal 3 4" xfId="201"/>
    <cellStyle name="Normal 3_17KCD" xfId="202"/>
    <cellStyle name="Normal 4" xfId="203"/>
    <cellStyle name="Normal 4 2" xfId="204"/>
    <cellStyle name="Normal 4 2 2" xfId="205"/>
    <cellStyle name="Normal 4 3" xfId="206"/>
    <cellStyle name="Normal 4 3 2" xfId="207"/>
    <cellStyle name="Normal 4 3 2 2" xfId="208"/>
    <cellStyle name="Normal 4 3 3" xfId="209"/>
    <cellStyle name="Normal 4 4" xfId="210"/>
    <cellStyle name="Normal 4 5" xfId="211"/>
    <cellStyle name="Normal 4 5 2" xfId="212"/>
    <cellStyle name="Normal 4 5 2 2" xfId="213"/>
    <cellStyle name="Normal 4_TN4-DS CONG NHAN TOT NGHIEP_T14KDN" xfId="214"/>
    <cellStyle name="Normal 5" xfId="215"/>
    <cellStyle name="Normal 5 2" xfId="216"/>
    <cellStyle name="Normal 5 2 2" xfId="217"/>
    <cellStyle name="Normal 5 2 3" xfId="218"/>
    <cellStyle name="Normal 5 3" xfId="219"/>
    <cellStyle name="Normal 5 3 2" xfId="220"/>
    <cellStyle name="Normal 5 4" xfId="221"/>
    <cellStyle name="Normal 5 4 2" xfId="222"/>
    <cellStyle name="Normal 5_2 K17-18 Diem RL K1 NH 2013-2014" xfId="223"/>
    <cellStyle name="Normal 6" xfId="224"/>
    <cellStyle name="Normal 6 2" xfId="225"/>
    <cellStyle name="Normal 6 3" xfId="226"/>
    <cellStyle name="Normal 7" xfId="227"/>
    <cellStyle name="Normal 7 2" xfId="228"/>
    <cellStyle name="Normal 7 2 2" xfId="229"/>
    <cellStyle name="Normal 8" xfId="230"/>
    <cellStyle name="Normal 8 2" xfId="231"/>
    <cellStyle name="Normal 9" xfId="232"/>
    <cellStyle name="Normal_Book1" xfId="233"/>
    <cellStyle name="Normal_DSTT2002" xfId="234"/>
    <cellStyle name="Normal_Sheet2 2" xfId="235"/>
    <cellStyle name="Normal1" xfId="236"/>
    <cellStyle name="Percent" xfId="1" builtinId="5"/>
    <cellStyle name="Percent (0)" xfId="237"/>
    <cellStyle name="Percent [2]" xfId="238"/>
    <cellStyle name="Percent 2" xfId="239"/>
    <cellStyle name="Percent 2 2" xfId="240"/>
    <cellStyle name="Percent 3" xfId="241"/>
    <cellStyle name="Percent 4" xfId="242"/>
    <cellStyle name="Percent 5" xfId="285"/>
    <cellStyle name="PERCENTAGE" xfId="243"/>
    <cellStyle name="PrePop Currency (0)" xfId="244"/>
    <cellStyle name="PrePop Currency (0) 2" xfId="245"/>
    <cellStyle name="PrePop Currency (0) 3" xfId="246"/>
    <cellStyle name="PrePop Currency (0)_2 K17-18 Diem RL K1 NH 2013-2014" xfId="247"/>
    <cellStyle name="PSChar" xfId="248"/>
    <cellStyle name="PSDate" xfId="249"/>
    <cellStyle name="PSDec" xfId="250"/>
    <cellStyle name="PSHeading" xfId="251"/>
    <cellStyle name="PSInt" xfId="252"/>
    <cellStyle name="PSSpacer" xfId="253"/>
    <cellStyle name="songuyen" xfId="254"/>
    <cellStyle name="Style 1" xfId="255"/>
    <cellStyle name="subhead" xfId="256"/>
    <cellStyle name="Text Indent A" xfId="257"/>
    <cellStyle name="Text Indent B" xfId="258"/>
    <cellStyle name="Text Indent B 2" xfId="259"/>
    <cellStyle name="Text Indent B 3" xfId="260"/>
    <cellStyle name="Text Indent B_2 K17-18 Diem RL K1 NH 2013-2014" xfId="261"/>
    <cellStyle name="Total 2" xfId="262"/>
    <cellStyle name="xuan" xfId="263"/>
    <cellStyle name=" [0.00]_ Att. 1- Cover" xfId="264"/>
    <cellStyle name="_ Att. 1- Cover" xfId="265"/>
    <cellStyle name="?_ Att. 1- Cover" xfId="266"/>
    <cellStyle name="똿뗦먛귟 [0.00]_PRODUCT DETAIL Q1" xfId="267"/>
    <cellStyle name="똿뗦먛귟_PRODUCT DETAIL Q1" xfId="268"/>
    <cellStyle name="믅됞 [0.00]_PRODUCT DETAIL Q1" xfId="269"/>
    <cellStyle name="믅됞_PRODUCT DETAIL Q1" xfId="270"/>
    <cellStyle name="백분율_95" xfId="271"/>
    <cellStyle name="뷭?_BOOKSHIP" xfId="272"/>
    <cellStyle name="콤마 [0]_1202" xfId="273"/>
    <cellStyle name="콤마_1202" xfId="274"/>
    <cellStyle name="통화 [0]_1202" xfId="275"/>
    <cellStyle name="통화_1202" xfId="276"/>
    <cellStyle name="표준_(정보부문)월별인원계획" xfId="277"/>
    <cellStyle name="一般_00Q3902REV.1" xfId="278"/>
    <cellStyle name="千分位[0]_00Q3902REV.1" xfId="279"/>
    <cellStyle name="千分位_00Q3902REV.1" xfId="280"/>
    <cellStyle name="標準_Financial Prpsl" xfId="281"/>
    <cellStyle name="貨幣 [0]_00Q3902REV.1" xfId="282"/>
    <cellStyle name="貨幣[0]_BRE" xfId="283"/>
    <cellStyle name="貨幣_00Q3902REV.1" xfId="284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3300"/>
      <rgbColor rgb="0000FF00"/>
      <rgbColor rgb="000000FF"/>
      <rgbColor rgb="00FFFF00"/>
      <rgbColor rgb="00FF00FF"/>
      <rgbColor rgb="0000FFFF"/>
      <rgbColor rgb="00800000"/>
      <rgbColor rgb="00333300"/>
      <rgbColor rgb="00000080"/>
      <rgbColor rgb="00808000"/>
      <rgbColor rgb="00800080"/>
      <rgbColor rgb="00008080"/>
      <rgbColor rgb="00333399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8FF"/>
      <rgbColor rgb="00FDF5E6"/>
      <rgbColor rgb="00E0FFFF"/>
      <rgbColor rgb="00FF0000"/>
      <rgbColor rgb="00008000"/>
      <rgbColor rgb="00A9A9A9"/>
      <rgbColor rgb="00201F35"/>
      <rgbColor rgb="00C0C0C0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hoa%20D22KDNB-%20Ngay%2011.6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21KDN-%20NGAY%2030.5.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hoa%20K20KKT-%20Ngay%2030.5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hoa%20K20KDN-Ngay%2030.5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hoa%20D22KDNA-%20Ngay%2011.6.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2.%20KHOA%20%20KE%20TOAN/Cac%20Kh&#243;a%20Tren%20he%20thong/Khoa%20D22KDNC-%20Ngay%2012.9.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HANH/Tot%20nghiep/Tot%20nghiep%20thang%2003-2019/TN2-Thang%2003-2019-BVK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KDNB"/>
      <sheetName val="TH"/>
      <sheetName val="quidoi"/>
      <sheetName val="TN1-T3-2019"/>
      <sheetName val="TN2"/>
      <sheetName val="TN3-thi "/>
      <sheetName val="TN4"/>
      <sheetName val="xu li in TN1"/>
      <sheetName val="TN1-Th 5-2019"/>
      <sheetName val="TN1-Th 12-2018-BVKL"/>
      <sheetName val="TN1-Th 12-2018"/>
      <sheetName val="TN1-Th 12-2018-không"/>
      <sheetName val="Tong hop"/>
      <sheetName val="TN2-T9-2018 (BVKL)"/>
      <sheetName val="Qui Doi TN"/>
      <sheetName val="TN1-Th 5-2018"/>
      <sheetName val="TH (xet thu tap TN T9-2018)"/>
      <sheetName val="gui khoa"/>
      <sheetName val="TN1-Th 9-2018 dự thi TN)"/>
      <sheetName val="xu li in T9-2018"/>
      <sheetName val="TN1-Th 9-2018"/>
      <sheetName val="TN1-bvklTh 9-2018"/>
      <sheetName val="THUC TAP"/>
      <sheetName val="THUC TAP (2)"/>
      <sheetName val="tot nghiep D22KDN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1KDN"/>
      <sheetName val="TH"/>
      <sheetName val="TN1-T3-2019"/>
      <sheetName val="TN1-T12-2018"/>
      <sheetName val="TH (2)"/>
      <sheetName val="TN1-T9-2017"/>
      <sheetName val="Tong hop"/>
      <sheetName val="TN2-thi TN"/>
      <sheetName val="TN3-KDN"/>
      <sheetName val="TN4"/>
      <sheetName val="TOT NGHIEP"/>
      <sheetName val="TH in T5-2018"/>
      <sheetName val="TN1-T5-2018"/>
      <sheetName val="SỚM"/>
      <sheetName val="TN2-BVKL"/>
      <sheetName val="sớm T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0KKT"/>
      <sheetName val="TH"/>
      <sheetName val="quidoi"/>
      <sheetName val="lien thong"/>
      <sheetName val="TN1-T3-2019"/>
      <sheetName val="TN1-T5-2019"/>
      <sheetName val="TH (3)"/>
      <sheetName val="TN2"/>
      <sheetName val="TN3-T12-2018"/>
      <sheetName val="Tong hop"/>
      <sheetName val="TN4"/>
      <sheetName val="Qui doi TN"/>
      <sheetName val="Tot nghiep D20KKT"/>
      <sheetName val="TN3-T5-2018 (2)"/>
      <sheetName val="xu li in"/>
      <sheetName val="do TTTN"/>
      <sheetName val="TN1-BVKL"/>
      <sheetName val="TN2-BVKL"/>
      <sheetName val="TN2 -BVKL-T5-2018"/>
      <sheetName val="TN3-thi"/>
      <sheetName val="TN1-Thi TN"/>
      <sheetName val="TN3-BVKL"/>
      <sheetName val="TN1-T12-2017"/>
      <sheetName val="TN1-Thang 12"/>
      <sheetName val="TN3-T12-2016"/>
      <sheetName val="TN3-T12 (bo sung)"/>
      <sheetName val="xet du thi T12-2017"/>
      <sheetName val="phn th nam"/>
      <sheetName val="do, in xét "/>
      <sheetName val="TH (xet T5-2018)"/>
      <sheetName val="TH (xet T5-2018) (2)"/>
      <sheetName val="TN1-Thang 5-2018"/>
      <sheetName val="TN1-BVKL-TH 5-2018"/>
      <sheetName val="TN1-Thang 5-2018 (K)"/>
      <sheetName val="TN1-thuc tap bs-TH 5-2018 "/>
      <sheetName val="TH (in T5)"/>
      <sheetName val="TN1-Th 5-2018 (doi HD xem xet)"/>
      <sheetName val="TN2 (dua vao he thong)"/>
      <sheetName val="TH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n thong"/>
      <sheetName val="K20KDN"/>
      <sheetName val="TH"/>
      <sheetName val="quidoi"/>
      <sheetName val="Tot nghiep D20KDN"/>
      <sheetName val="TN1-T3-2019"/>
      <sheetName val="TN1-T12-2018"/>
      <sheetName val="TN2"/>
      <sheetName val="TN3-T12-2018"/>
      <sheetName val="TN4"/>
      <sheetName val="Tong hop"/>
      <sheetName val="TN2-BVKL"/>
      <sheetName val="IN T6-2017"/>
      <sheetName val="BVKL"/>
      <sheetName val="in"/>
      <sheetName val="TH (dơn sv dang ky TTTN"/>
      <sheetName val="TN1-BVKL"/>
      <sheetName val="TN1-Thi TN"/>
      <sheetName val="TN1-khong đk"/>
      <sheetName val="TN1-Th9-2018"/>
      <sheetName val="TN3-thi"/>
      <sheetName val="TN3-bvkl"/>
      <sheetName val="qui doi TN"/>
      <sheetName val="TN4 (2)"/>
      <sheetName val="tb sv"/>
      <sheetName val="TN3-T12 (bs)"/>
      <sheetName val="TN3-T12 (BSSSS)"/>
      <sheetName val="TN1-Th 12 (2)"/>
      <sheetName val="TN1-Th12-2017"/>
      <sheetName val="X thi TN T12-2017"/>
      <sheetName val="dò xét"/>
      <sheetName val="dò xét (2)"/>
      <sheetName val="xu li in T5-2018)"/>
      <sheetName val="xu li in T5-2018) (2)"/>
      <sheetName val="TN1-Th5-2018"/>
      <sheetName val="TN1-bvkl-Th5-2018 (in)"/>
      <sheetName val="TH-5555555555"/>
      <sheetName val="in xet đk dự thi"/>
      <sheetName val="TH (3)"/>
      <sheetName val="Dư thi TN T5"/>
      <sheetName val="Dư thi TN T5 (đọi HĐ xem xét)"/>
      <sheetName val="TN2 (dua vao he thong)"/>
      <sheetName val="TN3-T5-201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KDNA"/>
      <sheetName val="TH"/>
      <sheetName val="quidoi"/>
      <sheetName val="xu li in TN1"/>
      <sheetName val="TN1-Th 3-2019"/>
      <sheetName val="TN1-Th 12-2018"/>
      <sheetName val="TN2"/>
      <sheetName val="TN3-T12-2018"/>
      <sheetName val="TN4"/>
      <sheetName val="Tong hop"/>
      <sheetName val="tot nghiệp D22KDNA"/>
      <sheetName val="TN2-T9-2018 (BVKL)"/>
      <sheetName val="Qui Doi TN"/>
      <sheetName val="TN1-Th 5-2018"/>
      <sheetName val="TH (xet thu tap TN T9-2018)"/>
      <sheetName val="gui khoa"/>
      <sheetName val="TN1-Th 9-2018 dự thi TN)"/>
      <sheetName val="xu li in T9-2018"/>
      <sheetName val="TN1-Th 9-2018"/>
      <sheetName val="TN1-bvklTh 9-2018"/>
      <sheetName val="TN1-Ko-Th 9-2018"/>
      <sheetName val="THUC TAP"/>
      <sheetName val="THUC TAP (2)"/>
      <sheetName val="TH (2)"/>
      <sheetName val="TH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2KDNC"/>
      <sheetName val="TH"/>
      <sheetName val="quidoi"/>
      <sheetName val="TN1- T3-2019"/>
      <sheetName val="TN1- T12-2018"/>
      <sheetName val="TN1-KLTN 12-2018"/>
      <sheetName val="TN2"/>
      <sheetName val="TN3-thi "/>
      <sheetName val="TN4"/>
      <sheetName val="Tong hop"/>
      <sheetName val="TN2-T9-2018 (BVKL)"/>
      <sheetName val="Qui Doi TN"/>
      <sheetName val="TN1-Th 5-2018"/>
      <sheetName val="TH (xet thu tap TN T9-2018)"/>
      <sheetName val="gui khoa"/>
      <sheetName val="TN1-Th 9-2018 dự thi TN)"/>
      <sheetName val="xu li in T9-2018"/>
      <sheetName val="TN1-Th 9-2018"/>
      <sheetName val="TN1-bvklTh 9-2018"/>
      <sheetName val="TN1-Ko-Th 9-2018"/>
      <sheetName val="THUC TAP"/>
      <sheetName val="THUC TAP (2)"/>
      <sheetName val="TH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-BVKL-KDN"/>
      <sheetName val="TN2-THI TN-KDN"/>
      <sheetName val="TN2-THI TN-KK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H22"/>
  <sheetViews>
    <sheetView showGridLines="0" workbookViewId="0">
      <pane xSplit="5" ySplit="10" topLeftCell="I11" activePane="bottomRight" state="frozen"/>
      <selection pane="topRight" activeCell="E1" sqref="E1"/>
      <selection pane="bottomLeft" activeCell="A6" sqref="A6"/>
      <selection pane="bottomRight" activeCell="DZ12" sqref="DZ12"/>
    </sheetView>
  </sheetViews>
  <sheetFormatPr defaultRowHeight="15"/>
  <cols>
    <col min="1" max="1" width="3.5703125" style="121" customWidth="1"/>
    <col min="2" max="2" width="8" style="121" customWidth="1"/>
    <col min="3" max="3" width="5.28515625" style="121" customWidth="1"/>
    <col min="4" max="4" width="4.5703125" style="121" customWidth="1"/>
    <col min="5" max="5" width="4.28515625" style="121" customWidth="1"/>
    <col min="6" max="7" width="10.7109375" style="121" hidden="1" customWidth="1"/>
    <col min="8" max="8" width="32.42578125" style="121" hidden="1" customWidth="1"/>
    <col min="9" max="18" width="2.85546875" style="121" customWidth="1"/>
    <col min="19" max="19" width="4.5703125" style="121" hidden="1" customWidth="1"/>
    <col min="20" max="24" width="2.7109375" style="121" customWidth="1"/>
    <col min="25" max="26" width="4.5703125" style="121" hidden="1" customWidth="1"/>
    <col min="27" max="27" width="2.85546875" style="121" customWidth="1"/>
    <col min="28" max="45" width="2.5703125" style="121" customWidth="1"/>
    <col min="46" max="68" width="4.5703125" style="121" hidden="1" customWidth="1"/>
    <col min="69" max="80" width="2.85546875" style="121" customWidth="1"/>
    <col min="81" max="85" width="2.7109375" style="121" customWidth="1"/>
    <col min="86" max="86" width="4.5703125" style="121" hidden="1" customWidth="1"/>
    <col min="87" max="90" width="3" style="121" customWidth="1"/>
    <col min="91" max="92" width="4.5703125" style="121" hidden="1" customWidth="1"/>
    <col min="93" max="96" width="2.7109375" style="121" customWidth="1"/>
    <col min="97" max="97" width="4.5703125" style="121" hidden="1" customWidth="1"/>
    <col min="98" max="98" width="3" style="121" customWidth="1"/>
    <col min="99" max="99" width="3.28515625" style="121" customWidth="1"/>
    <col min="100" max="100" width="4.5703125" style="121" hidden="1" customWidth="1"/>
    <col min="101" max="102" width="2.85546875" style="121" customWidth="1"/>
    <col min="103" max="103" width="4.5703125" style="121" hidden="1" customWidth="1"/>
    <col min="104" max="104" width="3" style="121" customWidth="1"/>
    <col min="105" max="110" width="2.28515625" style="121" customWidth="1"/>
    <col min="111" max="111" width="2.85546875" style="121" customWidth="1"/>
    <col min="112" max="112" width="2.28515625" style="121" customWidth="1"/>
    <col min="113" max="114" width="5.85546875" style="121" hidden="1" customWidth="1"/>
    <col min="115" max="116" width="3" style="121" customWidth="1"/>
    <col min="117" max="119" width="5.85546875" style="121" hidden="1" customWidth="1"/>
    <col min="120" max="126" width="2.85546875" style="121" customWidth="1"/>
    <col min="127" max="128" width="3.5703125" style="121" customWidth="1"/>
    <col min="129" max="129" width="3.140625" style="121" customWidth="1"/>
    <col min="130" max="130" width="3.28515625" style="121" customWidth="1"/>
    <col min="131" max="134" width="5.85546875" style="121" hidden="1" customWidth="1"/>
    <col min="135" max="135" width="24.5703125" style="121" hidden="1" customWidth="1"/>
    <col min="136" max="136" width="4.5703125" style="121" hidden="1" customWidth="1"/>
    <col min="137" max="137" width="7.5703125" style="121" hidden="1" customWidth="1"/>
    <col min="138" max="143" width="9.140625" style="121" customWidth="1"/>
    <col min="144" max="16384" width="9.140625" style="121"/>
  </cols>
  <sheetData>
    <row r="1" spans="1:137" s="119" customFormat="1" ht="36.75" customHeight="1">
      <c r="C1" s="120" t="s">
        <v>132</v>
      </c>
      <c r="BQ1" s="120" t="s">
        <v>149</v>
      </c>
    </row>
    <row r="2" spans="1:137" s="119" customFormat="1" ht="36.75" customHeight="1">
      <c r="C2" s="120" t="s">
        <v>133</v>
      </c>
      <c r="BS2" s="120" t="s">
        <v>179</v>
      </c>
    </row>
    <row r="3" spans="1:137" ht="37.5" customHeight="1">
      <c r="C3" s="43"/>
      <c r="BS3" s="44"/>
      <c r="CI3" s="122" t="s">
        <v>180</v>
      </c>
    </row>
    <row r="4" spans="1:137" ht="24" customHeight="1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</row>
    <row r="5" spans="1:137" ht="33.75" customHeight="1">
      <c r="A5" s="124"/>
      <c r="B5" s="125" t="s">
        <v>0</v>
      </c>
      <c r="C5" s="125"/>
      <c r="D5" s="125"/>
      <c r="E5" s="125"/>
      <c r="F5" s="125"/>
      <c r="G5" s="125"/>
      <c r="H5" s="125"/>
      <c r="I5" s="125" t="s">
        <v>27</v>
      </c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6" t="s">
        <v>65</v>
      </c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5" t="s">
        <v>68</v>
      </c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7"/>
      <c r="CO5" s="128" t="s">
        <v>98</v>
      </c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30"/>
      <c r="DK5" s="131" t="s">
        <v>116</v>
      </c>
      <c r="DL5" s="132"/>
      <c r="DM5" s="132"/>
      <c r="DN5" s="132"/>
      <c r="DO5" s="133"/>
      <c r="DP5" s="134" t="s">
        <v>122</v>
      </c>
      <c r="DQ5" s="134" t="s">
        <v>123</v>
      </c>
      <c r="DR5" s="134" t="s">
        <v>124</v>
      </c>
      <c r="DS5" s="135" t="s">
        <v>122</v>
      </c>
      <c r="DT5" s="135" t="s">
        <v>123</v>
      </c>
      <c r="DU5" s="135" t="s">
        <v>124</v>
      </c>
      <c r="DV5" s="135" t="s">
        <v>126</v>
      </c>
      <c r="DW5" s="135" t="s">
        <v>127</v>
      </c>
      <c r="DX5" s="135" t="s">
        <v>128</v>
      </c>
      <c r="DY5" s="135" t="s">
        <v>152</v>
      </c>
      <c r="DZ5" s="135" t="s">
        <v>181</v>
      </c>
      <c r="EA5" s="136"/>
      <c r="EB5" s="137" t="s">
        <v>182</v>
      </c>
      <c r="EC5" s="137"/>
      <c r="ED5" s="137"/>
      <c r="EE5" s="137"/>
    </row>
    <row r="6" spans="1:137" ht="56.25" customHeight="1">
      <c r="A6" s="138"/>
      <c r="B6" s="125"/>
      <c r="C6" s="125"/>
      <c r="D6" s="125"/>
      <c r="E6" s="125"/>
      <c r="F6" s="125"/>
      <c r="G6" s="125"/>
      <c r="H6" s="125"/>
      <c r="I6" s="134" t="s">
        <v>28</v>
      </c>
      <c r="J6" s="134"/>
      <c r="K6" s="134"/>
      <c r="L6" s="134" t="s">
        <v>183</v>
      </c>
      <c r="M6" s="134"/>
      <c r="N6" s="134" t="s">
        <v>50</v>
      </c>
      <c r="O6" s="134"/>
      <c r="P6" s="134" t="s">
        <v>53</v>
      </c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 t="s">
        <v>58</v>
      </c>
      <c r="AE6" s="134"/>
      <c r="AF6" s="134"/>
      <c r="AG6" s="134"/>
      <c r="AH6" s="139" t="s">
        <v>184</v>
      </c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40" t="s">
        <v>62</v>
      </c>
      <c r="AY6" s="140" t="s">
        <v>64</v>
      </c>
      <c r="AZ6" s="140" t="s">
        <v>185</v>
      </c>
      <c r="BA6" s="140"/>
      <c r="BB6" s="140" t="s">
        <v>186</v>
      </c>
      <c r="BC6" s="140"/>
      <c r="BD6" s="140"/>
      <c r="BE6" s="140"/>
      <c r="BF6" s="140"/>
      <c r="BG6" s="140"/>
      <c r="BH6" s="140" t="s">
        <v>187</v>
      </c>
      <c r="BI6" s="140"/>
      <c r="BJ6" s="140"/>
      <c r="BK6" s="140"/>
      <c r="BL6" s="140"/>
      <c r="BM6" s="140"/>
      <c r="BN6" s="141" t="s">
        <v>188</v>
      </c>
      <c r="BO6" s="140" t="s">
        <v>66</v>
      </c>
      <c r="BP6" s="140" t="s">
        <v>67</v>
      </c>
      <c r="BQ6" s="134" t="s">
        <v>69</v>
      </c>
      <c r="BR6" s="134"/>
      <c r="BS6" s="134"/>
      <c r="BT6" s="134" t="s">
        <v>72</v>
      </c>
      <c r="BU6" s="134"/>
      <c r="BV6" s="134"/>
      <c r="BW6" s="134" t="s">
        <v>76</v>
      </c>
      <c r="BX6" s="134"/>
      <c r="BY6" s="134" t="s">
        <v>85</v>
      </c>
      <c r="BZ6" s="134"/>
      <c r="CA6" s="134"/>
      <c r="CB6" s="134"/>
      <c r="CC6" s="134"/>
      <c r="CD6" s="134"/>
      <c r="CE6" s="142" t="s">
        <v>78</v>
      </c>
      <c r="CF6" s="139" t="s">
        <v>80</v>
      </c>
      <c r="CG6" s="139"/>
      <c r="CH6" s="143"/>
      <c r="CI6" s="142" t="s">
        <v>90</v>
      </c>
      <c r="CJ6" s="142" t="s">
        <v>189</v>
      </c>
      <c r="CK6" s="142" t="s">
        <v>94</v>
      </c>
      <c r="CL6" s="142" t="s">
        <v>190</v>
      </c>
      <c r="CM6" s="140" t="s">
        <v>96</v>
      </c>
      <c r="CN6" s="140" t="s">
        <v>97</v>
      </c>
      <c r="CO6" s="144" t="s">
        <v>99</v>
      </c>
      <c r="CP6" s="144"/>
      <c r="CQ6" s="144"/>
      <c r="CR6" s="144"/>
      <c r="CS6" s="144"/>
      <c r="CT6" s="144"/>
      <c r="CU6" s="144"/>
      <c r="CV6" s="145"/>
      <c r="CW6" s="144" t="s">
        <v>191</v>
      </c>
      <c r="CX6" s="144"/>
      <c r="CY6" s="144"/>
      <c r="CZ6" s="144"/>
      <c r="DA6" s="146" t="s">
        <v>110</v>
      </c>
      <c r="DB6" s="146" t="s">
        <v>192</v>
      </c>
      <c r="DC6" s="144" t="s">
        <v>112</v>
      </c>
      <c r="DD6" s="144"/>
      <c r="DE6" s="144" t="s">
        <v>193</v>
      </c>
      <c r="DF6" s="144"/>
      <c r="DG6" s="144" t="s">
        <v>190</v>
      </c>
      <c r="DH6" s="144"/>
      <c r="DI6" s="147" t="s">
        <v>114</v>
      </c>
      <c r="DJ6" s="147" t="s">
        <v>115</v>
      </c>
      <c r="DK6" s="148" t="s">
        <v>194</v>
      </c>
      <c r="DL6" s="148"/>
      <c r="DM6" s="149"/>
      <c r="DN6" s="140" t="s">
        <v>120</v>
      </c>
      <c r="DO6" s="140" t="s">
        <v>121</v>
      </c>
      <c r="DP6" s="134"/>
      <c r="DQ6" s="134"/>
      <c r="DR6" s="134"/>
      <c r="DS6" s="150"/>
      <c r="DT6" s="150"/>
      <c r="DU6" s="150"/>
      <c r="DV6" s="150"/>
      <c r="DW6" s="150"/>
      <c r="DX6" s="150"/>
      <c r="DY6" s="150"/>
      <c r="DZ6" s="150"/>
      <c r="EA6" s="136"/>
      <c r="EB6" s="137"/>
      <c r="EC6" s="137"/>
      <c r="ED6" s="137"/>
      <c r="EE6" s="137"/>
    </row>
    <row r="7" spans="1:137" ht="69.75" customHeight="1">
      <c r="A7" s="151" t="s">
        <v>153</v>
      </c>
      <c r="B7" s="125"/>
      <c r="C7" s="125"/>
      <c r="D7" s="125"/>
      <c r="E7" s="125"/>
      <c r="F7" s="125"/>
      <c r="G7" s="125"/>
      <c r="H7" s="125"/>
      <c r="I7" s="134" t="s">
        <v>29</v>
      </c>
      <c r="J7" s="134" t="s">
        <v>30</v>
      </c>
      <c r="K7" s="134" t="s">
        <v>31</v>
      </c>
      <c r="L7" s="134" t="s">
        <v>195</v>
      </c>
      <c r="M7" s="134" t="s">
        <v>196</v>
      </c>
      <c r="N7" s="134" t="s">
        <v>51</v>
      </c>
      <c r="O7" s="134"/>
      <c r="P7" s="139" t="s">
        <v>197</v>
      </c>
      <c r="Q7" s="139"/>
      <c r="R7" s="139"/>
      <c r="S7" s="152" t="s">
        <v>157</v>
      </c>
      <c r="T7" s="139" t="s">
        <v>198</v>
      </c>
      <c r="U7" s="139"/>
      <c r="V7" s="139"/>
      <c r="W7" s="139"/>
      <c r="X7" s="139"/>
      <c r="Y7" s="153" t="s">
        <v>158</v>
      </c>
      <c r="Z7" s="153" t="s">
        <v>159</v>
      </c>
      <c r="AA7" s="134" t="s">
        <v>199</v>
      </c>
      <c r="AB7" s="134"/>
      <c r="AC7" s="134"/>
      <c r="AD7" s="134" t="s">
        <v>59</v>
      </c>
      <c r="AE7" s="134" t="s">
        <v>200</v>
      </c>
      <c r="AF7" s="134" t="s">
        <v>60</v>
      </c>
      <c r="AG7" s="134" t="s">
        <v>61</v>
      </c>
      <c r="AH7" s="134" t="s">
        <v>201</v>
      </c>
      <c r="AI7" s="134" t="s">
        <v>202</v>
      </c>
      <c r="AJ7" s="134" t="s">
        <v>203</v>
      </c>
      <c r="AK7" s="134" t="s">
        <v>204</v>
      </c>
      <c r="AL7" s="134" t="s">
        <v>205</v>
      </c>
      <c r="AM7" s="134" t="s">
        <v>206</v>
      </c>
      <c r="AN7" s="134" t="s">
        <v>207</v>
      </c>
      <c r="AO7" s="134" t="s">
        <v>208</v>
      </c>
      <c r="AP7" s="134" t="s">
        <v>209</v>
      </c>
      <c r="AQ7" s="134" t="s">
        <v>210</v>
      </c>
      <c r="AR7" s="134" t="s">
        <v>211</v>
      </c>
      <c r="AS7" s="134" t="s">
        <v>212</v>
      </c>
      <c r="AT7" s="139" t="s">
        <v>213</v>
      </c>
      <c r="AU7" s="139" t="s">
        <v>214</v>
      </c>
      <c r="AV7" s="139" t="s">
        <v>215</v>
      </c>
      <c r="AW7" s="139" t="s">
        <v>216</v>
      </c>
      <c r="AX7" s="140"/>
      <c r="AY7" s="140"/>
      <c r="AZ7" s="140" t="s">
        <v>217</v>
      </c>
      <c r="BA7" s="140" t="s">
        <v>218</v>
      </c>
      <c r="BB7" s="140" t="s">
        <v>219</v>
      </c>
      <c r="BC7" s="140" t="s">
        <v>220</v>
      </c>
      <c r="BD7" s="140" t="s">
        <v>221</v>
      </c>
      <c r="BE7" s="140" t="s">
        <v>222</v>
      </c>
      <c r="BF7" s="140" t="s">
        <v>223</v>
      </c>
      <c r="BG7" s="140" t="s">
        <v>224</v>
      </c>
      <c r="BH7" s="140" t="s">
        <v>225</v>
      </c>
      <c r="BI7" s="140" t="s">
        <v>226</v>
      </c>
      <c r="BJ7" s="140" t="s">
        <v>227</v>
      </c>
      <c r="BK7" s="140" t="s">
        <v>228</v>
      </c>
      <c r="BL7" s="140" t="s">
        <v>229</v>
      </c>
      <c r="BM7" s="140" t="s">
        <v>230</v>
      </c>
      <c r="BN7" s="140" t="s">
        <v>231</v>
      </c>
      <c r="BO7" s="140"/>
      <c r="BP7" s="140"/>
      <c r="BQ7" s="134" t="s">
        <v>232</v>
      </c>
      <c r="BR7" s="134" t="s">
        <v>70</v>
      </c>
      <c r="BS7" s="134" t="s">
        <v>71</v>
      </c>
      <c r="BT7" s="134" t="s">
        <v>73</v>
      </c>
      <c r="BU7" s="134" t="s">
        <v>233</v>
      </c>
      <c r="BV7" s="134" t="s">
        <v>75</v>
      </c>
      <c r="BW7" s="134" t="s">
        <v>234</v>
      </c>
      <c r="BX7" s="134" t="s">
        <v>77</v>
      </c>
      <c r="BY7" s="134" t="s">
        <v>235</v>
      </c>
      <c r="BZ7" s="134" t="s">
        <v>236</v>
      </c>
      <c r="CA7" s="134" t="s">
        <v>86</v>
      </c>
      <c r="CB7" s="134" t="s">
        <v>87</v>
      </c>
      <c r="CC7" s="134" t="s">
        <v>88</v>
      </c>
      <c r="CD7" s="134" t="s">
        <v>89</v>
      </c>
      <c r="CE7" s="134" t="s">
        <v>79</v>
      </c>
      <c r="CF7" s="140" t="s">
        <v>81</v>
      </c>
      <c r="CG7" s="140" t="s">
        <v>82</v>
      </c>
      <c r="CH7" s="152" t="s">
        <v>157</v>
      </c>
      <c r="CI7" s="134" t="s">
        <v>91</v>
      </c>
      <c r="CJ7" s="134" t="s">
        <v>93</v>
      </c>
      <c r="CK7" s="134" t="s">
        <v>95</v>
      </c>
      <c r="CL7" s="134" t="s">
        <v>237</v>
      </c>
      <c r="CM7" s="140"/>
      <c r="CN7" s="140"/>
      <c r="CO7" s="139" t="s">
        <v>238</v>
      </c>
      <c r="CP7" s="139"/>
      <c r="CQ7" s="139"/>
      <c r="CR7" s="139"/>
      <c r="CS7" s="152" t="s">
        <v>157</v>
      </c>
      <c r="CT7" s="139" t="s">
        <v>239</v>
      </c>
      <c r="CU7" s="139"/>
      <c r="CV7" s="152" t="s">
        <v>157</v>
      </c>
      <c r="CW7" s="139" t="s">
        <v>240</v>
      </c>
      <c r="CX7" s="139"/>
      <c r="CY7" s="152" t="s">
        <v>157</v>
      </c>
      <c r="CZ7" s="134" t="s">
        <v>241</v>
      </c>
      <c r="DA7" s="134" t="s">
        <v>111</v>
      </c>
      <c r="DB7" s="134" t="s">
        <v>242</v>
      </c>
      <c r="DC7" s="134" t="s">
        <v>113</v>
      </c>
      <c r="DD7" s="134" t="s">
        <v>243</v>
      </c>
      <c r="DE7" s="134" t="s">
        <v>101</v>
      </c>
      <c r="DF7" s="134" t="s">
        <v>244</v>
      </c>
      <c r="DG7" s="134" t="s">
        <v>245</v>
      </c>
      <c r="DH7" s="134" t="s">
        <v>246</v>
      </c>
      <c r="DI7" s="140"/>
      <c r="DJ7" s="140"/>
      <c r="DK7" s="140" t="s">
        <v>118</v>
      </c>
      <c r="DL7" s="140" t="s">
        <v>119</v>
      </c>
      <c r="DM7" s="152" t="s">
        <v>157</v>
      </c>
      <c r="DN7" s="140"/>
      <c r="DO7" s="140"/>
      <c r="DP7" s="134"/>
      <c r="DQ7" s="134"/>
      <c r="DR7" s="134"/>
      <c r="DS7" s="150"/>
      <c r="DT7" s="150"/>
      <c r="DU7" s="150"/>
      <c r="DV7" s="150"/>
      <c r="DW7" s="150"/>
      <c r="DX7" s="150"/>
      <c r="DY7" s="150"/>
      <c r="DZ7" s="150"/>
      <c r="EA7" s="136"/>
      <c r="EB7" s="137"/>
      <c r="EC7" s="137"/>
      <c r="ED7" s="137"/>
      <c r="EE7" s="137"/>
    </row>
    <row r="8" spans="1:137" ht="42.75" customHeight="1">
      <c r="A8" s="138"/>
      <c r="B8" s="125"/>
      <c r="C8" s="125"/>
      <c r="D8" s="125"/>
      <c r="E8" s="125"/>
      <c r="F8" s="125"/>
      <c r="G8" s="125"/>
      <c r="H8" s="125"/>
      <c r="I8" s="134"/>
      <c r="J8" s="134"/>
      <c r="K8" s="134"/>
      <c r="L8" s="134"/>
      <c r="M8" s="134"/>
      <c r="N8" s="142" t="s">
        <v>247</v>
      </c>
      <c r="O8" s="142" t="s">
        <v>52</v>
      </c>
      <c r="P8" s="142" t="s">
        <v>55</v>
      </c>
      <c r="Q8" s="142" t="s">
        <v>56</v>
      </c>
      <c r="R8" s="142" t="s">
        <v>248</v>
      </c>
      <c r="S8" s="154"/>
      <c r="T8" s="142" t="s">
        <v>249</v>
      </c>
      <c r="U8" s="142" t="s">
        <v>250</v>
      </c>
      <c r="V8" s="142" t="s">
        <v>251</v>
      </c>
      <c r="W8" s="142" t="s">
        <v>252</v>
      </c>
      <c r="X8" s="142" t="s">
        <v>253</v>
      </c>
      <c r="Y8" s="155"/>
      <c r="Z8" s="155"/>
      <c r="AA8" s="142" t="s">
        <v>254</v>
      </c>
      <c r="AB8" s="142" t="s">
        <v>255</v>
      </c>
      <c r="AC8" s="142" t="s">
        <v>256</v>
      </c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9"/>
      <c r="AU8" s="139"/>
      <c r="AV8" s="139"/>
      <c r="AW8" s="139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40"/>
      <c r="CG8" s="140"/>
      <c r="CH8" s="154"/>
      <c r="CI8" s="134"/>
      <c r="CJ8" s="134"/>
      <c r="CK8" s="134"/>
      <c r="CL8" s="134"/>
      <c r="CM8" s="140"/>
      <c r="CN8" s="140"/>
      <c r="CO8" s="141" t="s">
        <v>102</v>
      </c>
      <c r="CP8" s="141" t="s">
        <v>257</v>
      </c>
      <c r="CQ8" s="141" t="s">
        <v>258</v>
      </c>
      <c r="CR8" s="141" t="s">
        <v>105</v>
      </c>
      <c r="CS8" s="154"/>
      <c r="CT8" s="141" t="s">
        <v>259</v>
      </c>
      <c r="CU8" s="141" t="s">
        <v>106</v>
      </c>
      <c r="CV8" s="154"/>
      <c r="CW8" s="141" t="s">
        <v>108</v>
      </c>
      <c r="CX8" s="141" t="s">
        <v>109</v>
      </c>
      <c r="CY8" s="154"/>
      <c r="CZ8" s="134"/>
      <c r="DA8" s="134"/>
      <c r="DB8" s="134"/>
      <c r="DC8" s="134"/>
      <c r="DD8" s="134"/>
      <c r="DE8" s="134"/>
      <c r="DF8" s="134"/>
      <c r="DG8" s="134"/>
      <c r="DH8" s="134"/>
      <c r="DI8" s="140"/>
      <c r="DJ8" s="140"/>
      <c r="DK8" s="140"/>
      <c r="DL8" s="140"/>
      <c r="DM8" s="154"/>
      <c r="DN8" s="140"/>
      <c r="DO8" s="140"/>
      <c r="DP8" s="134"/>
      <c r="DQ8" s="134"/>
      <c r="DR8" s="134"/>
      <c r="DS8" s="156"/>
      <c r="DT8" s="157"/>
      <c r="DU8" s="158"/>
      <c r="DV8" s="159"/>
      <c r="DW8" s="159"/>
      <c r="DX8" s="159"/>
      <c r="DY8" s="159"/>
      <c r="DZ8" s="159"/>
      <c r="EA8" s="136"/>
      <c r="EB8" s="137"/>
      <c r="EC8" s="137"/>
      <c r="ED8" s="137"/>
      <c r="EE8" s="137"/>
    </row>
    <row r="9" spans="1:137" ht="35.25" hidden="1" customHeight="1">
      <c r="A9" s="138"/>
      <c r="B9" s="160"/>
      <c r="C9" s="160"/>
      <c r="D9" s="160"/>
      <c r="E9" s="160"/>
      <c r="F9" s="160"/>
      <c r="G9" s="160"/>
      <c r="H9" s="160"/>
      <c r="I9" s="161">
        <v>2</v>
      </c>
      <c r="J9" s="161">
        <v>2</v>
      </c>
      <c r="K9" s="161">
        <v>2</v>
      </c>
      <c r="L9" s="161">
        <v>3</v>
      </c>
      <c r="M9" s="161">
        <v>3</v>
      </c>
      <c r="N9" s="161">
        <v>3</v>
      </c>
      <c r="O9" s="161">
        <v>2</v>
      </c>
      <c r="P9" s="161"/>
      <c r="Q9" s="161"/>
      <c r="R9" s="161"/>
      <c r="S9" s="162">
        <v>2</v>
      </c>
      <c r="T9" s="161"/>
      <c r="U9" s="161"/>
      <c r="V9" s="161"/>
      <c r="W9" s="161"/>
      <c r="X9" s="161"/>
      <c r="Y9" s="162">
        <v>2</v>
      </c>
      <c r="Z9" s="162">
        <v>2</v>
      </c>
      <c r="AA9" s="161">
        <v>1</v>
      </c>
      <c r="AB9" s="161">
        <v>1</v>
      </c>
      <c r="AC9" s="161">
        <v>1</v>
      </c>
      <c r="AD9" s="161">
        <v>3</v>
      </c>
      <c r="AE9" s="161">
        <v>2</v>
      </c>
      <c r="AF9" s="161">
        <v>3</v>
      </c>
      <c r="AG9" s="161">
        <v>2</v>
      </c>
      <c r="AH9" s="161">
        <v>1</v>
      </c>
      <c r="AI9" s="161">
        <v>1</v>
      </c>
      <c r="AJ9" s="161">
        <v>1</v>
      </c>
      <c r="AK9" s="161">
        <v>1</v>
      </c>
      <c r="AL9" s="161">
        <v>1</v>
      </c>
      <c r="AM9" s="161">
        <v>1</v>
      </c>
      <c r="AN9" s="161">
        <v>1</v>
      </c>
      <c r="AO9" s="161">
        <v>1</v>
      </c>
      <c r="AP9" s="161">
        <v>1</v>
      </c>
      <c r="AQ9" s="161">
        <v>1</v>
      </c>
      <c r="AR9" s="161">
        <v>1</v>
      </c>
      <c r="AS9" s="161">
        <v>1</v>
      </c>
      <c r="AT9" s="163">
        <v>1</v>
      </c>
      <c r="AU9" s="163">
        <v>1</v>
      </c>
      <c r="AV9" s="163">
        <v>1</v>
      </c>
      <c r="AW9" s="163">
        <v>1</v>
      </c>
      <c r="AX9" s="160" t="s">
        <v>63</v>
      </c>
      <c r="AY9" s="160" t="s">
        <v>63</v>
      </c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0"/>
      <c r="BP9" s="160"/>
      <c r="BQ9" s="161">
        <v>3</v>
      </c>
      <c r="BR9" s="161">
        <v>3</v>
      </c>
      <c r="BS9" s="161">
        <v>2</v>
      </c>
      <c r="BT9" s="161">
        <v>3</v>
      </c>
      <c r="BU9" s="161">
        <v>3</v>
      </c>
      <c r="BV9" s="161">
        <v>2</v>
      </c>
      <c r="BW9" s="161">
        <v>2</v>
      </c>
      <c r="BX9" s="161">
        <v>3</v>
      </c>
      <c r="BY9" s="161">
        <v>3</v>
      </c>
      <c r="BZ9" s="161">
        <v>3</v>
      </c>
      <c r="CA9" s="161">
        <v>2</v>
      </c>
      <c r="CB9" s="161">
        <v>2</v>
      </c>
      <c r="CC9" s="161">
        <v>3</v>
      </c>
      <c r="CD9" s="161">
        <v>3</v>
      </c>
      <c r="CE9" s="161">
        <v>3</v>
      </c>
      <c r="CF9" s="161"/>
      <c r="CG9" s="161"/>
      <c r="CH9" s="162">
        <v>3</v>
      </c>
      <c r="CI9" s="161">
        <v>3</v>
      </c>
      <c r="CJ9" s="161">
        <v>3</v>
      </c>
      <c r="CK9" s="161">
        <v>3</v>
      </c>
      <c r="CL9" s="161">
        <v>1</v>
      </c>
      <c r="CM9" s="160" t="s">
        <v>63</v>
      </c>
      <c r="CN9" s="160" t="s">
        <v>63</v>
      </c>
      <c r="CO9" s="161"/>
      <c r="CP9" s="161"/>
      <c r="CQ9" s="161"/>
      <c r="CR9" s="161"/>
      <c r="CS9" s="162">
        <v>2</v>
      </c>
      <c r="CT9" s="161"/>
      <c r="CU9" s="161"/>
      <c r="CV9" s="162">
        <v>2</v>
      </c>
      <c r="CW9" s="161"/>
      <c r="CX9" s="161"/>
      <c r="CY9" s="162">
        <v>3</v>
      </c>
      <c r="CZ9" s="161">
        <v>3</v>
      </c>
      <c r="DA9" s="161">
        <v>3</v>
      </c>
      <c r="DB9" s="161">
        <v>2</v>
      </c>
      <c r="DC9" s="161">
        <v>3</v>
      </c>
      <c r="DD9" s="161">
        <v>2</v>
      </c>
      <c r="DE9" s="161">
        <v>2</v>
      </c>
      <c r="DF9" s="161">
        <v>3</v>
      </c>
      <c r="DG9" s="161">
        <v>1</v>
      </c>
      <c r="DH9" s="161">
        <v>1</v>
      </c>
      <c r="DI9" s="160"/>
      <c r="DJ9" s="160"/>
      <c r="DK9" s="161">
        <v>5</v>
      </c>
      <c r="DL9" s="161">
        <v>5</v>
      </c>
      <c r="DM9" s="162">
        <v>3</v>
      </c>
      <c r="DN9" s="160"/>
      <c r="DO9" s="160"/>
      <c r="DP9" s="160"/>
      <c r="DQ9" s="160"/>
      <c r="DR9" s="160"/>
      <c r="DS9" s="164"/>
      <c r="DT9" s="164"/>
      <c r="DU9" s="164"/>
      <c r="DV9" s="164"/>
      <c r="DW9" s="164"/>
      <c r="DX9" s="164"/>
      <c r="DY9" s="164"/>
      <c r="DZ9" s="164"/>
      <c r="EA9" s="160"/>
      <c r="EB9" s="160"/>
      <c r="EC9" s="160"/>
      <c r="ED9" s="160"/>
      <c r="EE9" s="160"/>
    </row>
    <row r="10" spans="1:137" ht="28.5" customHeight="1">
      <c r="A10" s="138"/>
      <c r="B10" s="165" t="s">
        <v>1</v>
      </c>
      <c r="C10" s="166" t="s">
        <v>2</v>
      </c>
      <c r="D10" s="167" t="s">
        <v>7</v>
      </c>
      <c r="E10" s="165" t="s">
        <v>14</v>
      </c>
      <c r="F10" s="165" t="s">
        <v>21</v>
      </c>
      <c r="G10" s="165" t="s">
        <v>22</v>
      </c>
      <c r="H10" s="165" t="s">
        <v>25</v>
      </c>
      <c r="I10" s="168">
        <v>2</v>
      </c>
      <c r="J10" s="168">
        <v>2</v>
      </c>
      <c r="K10" s="168">
        <v>2</v>
      </c>
      <c r="L10" s="168">
        <v>3</v>
      </c>
      <c r="M10" s="168">
        <v>3</v>
      </c>
      <c r="N10" s="168">
        <v>3</v>
      </c>
      <c r="O10" s="168">
        <v>2</v>
      </c>
      <c r="P10" s="168">
        <v>2</v>
      </c>
      <c r="Q10" s="168">
        <v>2</v>
      </c>
      <c r="R10" s="168">
        <v>2</v>
      </c>
      <c r="S10" s="169"/>
      <c r="T10" s="168">
        <v>2</v>
      </c>
      <c r="U10" s="168">
        <v>2</v>
      </c>
      <c r="V10" s="168">
        <v>2</v>
      </c>
      <c r="W10" s="168">
        <v>2</v>
      </c>
      <c r="X10" s="168">
        <v>2</v>
      </c>
      <c r="Y10" s="169"/>
      <c r="Z10" s="169"/>
      <c r="AA10" s="168">
        <v>1</v>
      </c>
      <c r="AB10" s="168">
        <v>1</v>
      </c>
      <c r="AC10" s="168">
        <v>1</v>
      </c>
      <c r="AD10" s="168">
        <v>3</v>
      </c>
      <c r="AE10" s="168">
        <v>2</v>
      </c>
      <c r="AF10" s="168">
        <v>3</v>
      </c>
      <c r="AG10" s="168">
        <v>2</v>
      </c>
      <c r="AH10" s="168">
        <v>1</v>
      </c>
      <c r="AI10" s="168">
        <v>1</v>
      </c>
      <c r="AJ10" s="168">
        <v>1</v>
      </c>
      <c r="AK10" s="168">
        <v>1</v>
      </c>
      <c r="AL10" s="168">
        <v>1</v>
      </c>
      <c r="AM10" s="168">
        <v>1</v>
      </c>
      <c r="AN10" s="168">
        <v>1</v>
      </c>
      <c r="AO10" s="168">
        <v>1</v>
      </c>
      <c r="AP10" s="168">
        <v>1</v>
      </c>
      <c r="AQ10" s="168">
        <v>1</v>
      </c>
      <c r="AR10" s="168">
        <v>1</v>
      </c>
      <c r="AS10" s="168">
        <v>1</v>
      </c>
      <c r="AT10" s="170">
        <v>1</v>
      </c>
      <c r="AU10" s="170">
        <v>1</v>
      </c>
      <c r="AV10" s="170">
        <v>1</v>
      </c>
      <c r="AW10" s="170">
        <v>1</v>
      </c>
      <c r="AX10" s="165" t="s">
        <v>63</v>
      </c>
      <c r="AY10" s="165" t="s">
        <v>63</v>
      </c>
      <c r="AZ10" s="168">
        <v>1</v>
      </c>
      <c r="BA10" s="168">
        <v>1</v>
      </c>
      <c r="BB10" s="168">
        <v>1</v>
      </c>
      <c r="BC10" s="168">
        <v>1</v>
      </c>
      <c r="BD10" s="168">
        <v>1</v>
      </c>
      <c r="BE10" s="168">
        <v>1</v>
      </c>
      <c r="BF10" s="168">
        <v>1</v>
      </c>
      <c r="BG10" s="168">
        <v>1</v>
      </c>
      <c r="BH10" s="168">
        <v>1</v>
      </c>
      <c r="BI10" s="168">
        <v>1</v>
      </c>
      <c r="BJ10" s="168">
        <v>1</v>
      </c>
      <c r="BK10" s="168">
        <v>1</v>
      </c>
      <c r="BL10" s="168">
        <v>1</v>
      </c>
      <c r="BM10" s="168">
        <v>1</v>
      </c>
      <c r="BN10" s="168">
        <v>1</v>
      </c>
      <c r="BO10" s="165" t="s">
        <v>63</v>
      </c>
      <c r="BP10" s="165" t="s">
        <v>63</v>
      </c>
      <c r="BQ10" s="168">
        <v>3</v>
      </c>
      <c r="BR10" s="168">
        <v>3</v>
      </c>
      <c r="BS10" s="168">
        <v>2</v>
      </c>
      <c r="BT10" s="168">
        <v>3</v>
      </c>
      <c r="BU10" s="168">
        <v>3</v>
      </c>
      <c r="BV10" s="168">
        <v>2</v>
      </c>
      <c r="BW10" s="168">
        <v>2</v>
      </c>
      <c r="BX10" s="168">
        <v>3</v>
      </c>
      <c r="BY10" s="168">
        <v>3</v>
      </c>
      <c r="BZ10" s="168">
        <v>3</v>
      </c>
      <c r="CA10" s="168">
        <v>2</v>
      </c>
      <c r="CB10" s="168">
        <v>2</v>
      </c>
      <c r="CC10" s="168">
        <v>3</v>
      </c>
      <c r="CD10" s="168">
        <v>3</v>
      </c>
      <c r="CE10" s="168">
        <v>3</v>
      </c>
      <c r="CF10" s="168">
        <v>3</v>
      </c>
      <c r="CG10" s="168">
        <v>3</v>
      </c>
      <c r="CH10" s="168"/>
      <c r="CI10" s="168">
        <v>3</v>
      </c>
      <c r="CJ10" s="168">
        <v>3</v>
      </c>
      <c r="CK10" s="168">
        <v>3</v>
      </c>
      <c r="CL10" s="168">
        <v>1</v>
      </c>
      <c r="CM10" s="165" t="s">
        <v>63</v>
      </c>
      <c r="CN10" s="165" t="s">
        <v>63</v>
      </c>
      <c r="CO10" s="168">
        <v>2</v>
      </c>
      <c r="CP10" s="168">
        <v>2</v>
      </c>
      <c r="CQ10" s="168">
        <v>2</v>
      </c>
      <c r="CR10" s="168">
        <v>3</v>
      </c>
      <c r="CS10" s="168"/>
      <c r="CT10" s="168">
        <v>3</v>
      </c>
      <c r="CU10" s="168">
        <v>2</v>
      </c>
      <c r="CV10" s="168"/>
      <c r="CW10" s="168">
        <v>2</v>
      </c>
      <c r="CX10" s="168">
        <v>3</v>
      </c>
      <c r="CY10" s="168"/>
      <c r="CZ10" s="168">
        <v>3</v>
      </c>
      <c r="DA10" s="168">
        <v>3</v>
      </c>
      <c r="DB10" s="168">
        <v>2</v>
      </c>
      <c r="DC10" s="168">
        <v>3</v>
      </c>
      <c r="DD10" s="168">
        <v>2</v>
      </c>
      <c r="DE10" s="168">
        <v>2</v>
      </c>
      <c r="DF10" s="168">
        <v>3</v>
      </c>
      <c r="DG10" s="168">
        <v>1</v>
      </c>
      <c r="DH10" s="168">
        <v>1</v>
      </c>
      <c r="DI10" s="165" t="s">
        <v>63</v>
      </c>
      <c r="DJ10" s="165" t="s">
        <v>63</v>
      </c>
      <c r="DK10" s="168">
        <v>5</v>
      </c>
      <c r="DL10" s="168">
        <v>5</v>
      </c>
      <c r="DM10" s="171"/>
      <c r="DN10" s="172" t="s">
        <v>63</v>
      </c>
      <c r="DO10" s="172" t="s">
        <v>63</v>
      </c>
      <c r="DP10" s="172" t="s">
        <v>63</v>
      </c>
      <c r="DQ10" s="172" t="s">
        <v>63</v>
      </c>
      <c r="DR10" s="172" t="s">
        <v>63</v>
      </c>
      <c r="DS10" s="173"/>
      <c r="DT10" s="173"/>
      <c r="DU10" s="173"/>
      <c r="DV10" s="173"/>
      <c r="DW10" s="173"/>
      <c r="DX10" s="173"/>
      <c r="DY10" s="173"/>
      <c r="DZ10" s="173"/>
      <c r="EA10" s="160"/>
      <c r="EB10" s="160" t="s">
        <v>260</v>
      </c>
      <c r="EC10" s="160" t="s">
        <v>261</v>
      </c>
      <c r="ED10" s="160" t="s">
        <v>262</v>
      </c>
      <c r="EE10" s="160" t="s">
        <v>263</v>
      </c>
      <c r="EF10" s="121">
        <f>SUM(I9:DH9)</f>
        <v>132</v>
      </c>
    </row>
    <row r="11" spans="1:137" s="182" customFormat="1" ht="39" customHeight="1">
      <c r="A11" s="174"/>
      <c r="B11" s="175" t="s">
        <v>264</v>
      </c>
      <c r="C11" s="176"/>
      <c r="D11" s="176"/>
      <c r="E11" s="176"/>
      <c r="F11" s="176"/>
      <c r="G11" s="176"/>
      <c r="H11" s="176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8"/>
      <c r="T11" s="177"/>
      <c r="U11" s="177"/>
      <c r="V11" s="177"/>
      <c r="W11" s="177"/>
      <c r="X11" s="177"/>
      <c r="Y11" s="179"/>
      <c r="Z11" s="179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80"/>
      <c r="AU11" s="180"/>
      <c r="AV11" s="180"/>
      <c r="AW11" s="180"/>
      <c r="AX11" s="176"/>
      <c r="AY11" s="176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6"/>
      <c r="BP11" s="176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6"/>
      <c r="CN11" s="176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177"/>
      <c r="DG11" s="177"/>
      <c r="DH11" s="177"/>
      <c r="DI11" s="176"/>
      <c r="DJ11" s="176"/>
      <c r="DK11" s="177"/>
      <c r="DL11" s="177"/>
      <c r="DM11" s="177"/>
      <c r="DN11" s="176"/>
      <c r="DO11" s="176"/>
      <c r="DP11" s="176"/>
      <c r="DQ11" s="176"/>
      <c r="DR11" s="176"/>
      <c r="DS11" s="181"/>
      <c r="DT11" s="181"/>
      <c r="DU11" s="181"/>
      <c r="DV11" s="181"/>
      <c r="DW11" s="181"/>
      <c r="DX11" s="181"/>
      <c r="DY11" s="181"/>
      <c r="DZ11" s="181"/>
      <c r="EA11" s="176"/>
      <c r="EB11" s="176"/>
      <c r="EC11" s="176"/>
      <c r="ED11" s="176"/>
      <c r="EE11" s="176"/>
    </row>
    <row r="12" spans="1:137" s="207" customFormat="1" ht="34.5" customHeight="1">
      <c r="A12" s="183">
        <v>1</v>
      </c>
      <c r="B12" s="184">
        <v>2120257558</v>
      </c>
      <c r="C12" s="185" t="s">
        <v>265</v>
      </c>
      <c r="D12" s="186" t="s">
        <v>266</v>
      </c>
      <c r="E12" s="185" t="s">
        <v>163</v>
      </c>
      <c r="F12" s="187">
        <v>34958</v>
      </c>
      <c r="G12" s="188" t="s">
        <v>23</v>
      </c>
      <c r="H12" s="188" t="s">
        <v>26</v>
      </c>
      <c r="I12" s="189">
        <v>7.5</v>
      </c>
      <c r="J12" s="189">
        <v>7.3</v>
      </c>
      <c r="K12" s="189">
        <v>8.3000000000000007</v>
      </c>
      <c r="L12" s="190">
        <v>7.7</v>
      </c>
      <c r="M12" s="190">
        <v>8.1</v>
      </c>
      <c r="N12" s="190">
        <v>7.6</v>
      </c>
      <c r="O12" s="189">
        <v>8.6</v>
      </c>
      <c r="P12" s="191">
        <v>9.1</v>
      </c>
      <c r="Q12" s="190" t="s">
        <v>165</v>
      </c>
      <c r="R12" s="191" t="s">
        <v>165</v>
      </c>
      <c r="S12" s="192">
        <v>9.1</v>
      </c>
      <c r="T12" s="191" t="s">
        <v>165</v>
      </c>
      <c r="U12" s="191" t="s">
        <v>165</v>
      </c>
      <c r="V12" s="191">
        <v>9</v>
      </c>
      <c r="W12" s="189">
        <v>7.7</v>
      </c>
      <c r="X12" s="189" t="s">
        <v>165</v>
      </c>
      <c r="Y12" s="193">
        <v>9</v>
      </c>
      <c r="Z12" s="193">
        <v>7.7</v>
      </c>
      <c r="AA12" s="189">
        <v>8.5</v>
      </c>
      <c r="AB12" s="189">
        <v>8.9</v>
      </c>
      <c r="AC12" s="189">
        <v>8.1</v>
      </c>
      <c r="AD12" s="190">
        <v>8.3000000000000007</v>
      </c>
      <c r="AE12" s="190">
        <v>9.1999999999999993</v>
      </c>
      <c r="AF12" s="190">
        <v>8.1999999999999993</v>
      </c>
      <c r="AG12" s="190">
        <v>7</v>
      </c>
      <c r="AH12" s="190">
        <v>6.3</v>
      </c>
      <c r="AI12" s="190">
        <v>6.4</v>
      </c>
      <c r="AJ12" s="190">
        <v>8.9</v>
      </c>
      <c r="AK12" s="190">
        <v>8.1999999999999993</v>
      </c>
      <c r="AL12" s="190">
        <v>5.9</v>
      </c>
      <c r="AM12" s="189">
        <v>6</v>
      </c>
      <c r="AN12" s="190">
        <v>6.5</v>
      </c>
      <c r="AO12" s="189">
        <v>6.1</v>
      </c>
      <c r="AP12" s="189">
        <v>6.7</v>
      </c>
      <c r="AQ12" s="189">
        <v>4.0999999999999996</v>
      </c>
      <c r="AR12" s="189">
        <v>5.7</v>
      </c>
      <c r="AS12" s="189">
        <v>6.5</v>
      </c>
      <c r="AT12" s="191" t="s">
        <v>165</v>
      </c>
      <c r="AU12" s="191" t="s">
        <v>165</v>
      </c>
      <c r="AV12" s="191" t="s">
        <v>165</v>
      </c>
      <c r="AW12" s="191" t="s">
        <v>165</v>
      </c>
      <c r="AX12" s="194">
        <v>48</v>
      </c>
      <c r="AY12" s="195">
        <v>0</v>
      </c>
      <c r="AZ12" s="190">
        <v>7.9</v>
      </c>
      <c r="BA12" s="190">
        <v>7.9</v>
      </c>
      <c r="BB12" s="190">
        <v>8.3000000000000007</v>
      </c>
      <c r="BC12" s="191" t="s">
        <v>165</v>
      </c>
      <c r="BD12" s="191" t="s">
        <v>165</v>
      </c>
      <c r="BE12" s="191" t="s">
        <v>165</v>
      </c>
      <c r="BF12" s="191" t="s">
        <v>165</v>
      </c>
      <c r="BG12" s="191" t="s">
        <v>165</v>
      </c>
      <c r="BH12" s="191" t="s">
        <v>165</v>
      </c>
      <c r="BI12" s="191" t="s">
        <v>165</v>
      </c>
      <c r="BJ12" s="189" t="s">
        <v>165</v>
      </c>
      <c r="BK12" s="191" t="s">
        <v>165</v>
      </c>
      <c r="BL12" s="191">
        <v>7.5</v>
      </c>
      <c r="BM12" s="191" t="s">
        <v>165</v>
      </c>
      <c r="BN12" s="196">
        <v>8.1999999999999993</v>
      </c>
      <c r="BO12" s="194">
        <v>5</v>
      </c>
      <c r="BP12" s="195">
        <v>0</v>
      </c>
      <c r="BQ12" s="190">
        <v>6.8</v>
      </c>
      <c r="BR12" s="189">
        <v>7.2</v>
      </c>
      <c r="BS12" s="189">
        <v>5.5</v>
      </c>
      <c r="BT12" s="189">
        <v>7.3</v>
      </c>
      <c r="BU12" s="189">
        <v>8</v>
      </c>
      <c r="BV12" s="190">
        <v>7.5</v>
      </c>
      <c r="BW12" s="190">
        <v>6.7</v>
      </c>
      <c r="BX12" s="189">
        <v>7.9</v>
      </c>
      <c r="BY12" s="190">
        <v>8.9</v>
      </c>
      <c r="BZ12" s="189">
        <v>8.1</v>
      </c>
      <c r="CA12" s="190">
        <v>6.2</v>
      </c>
      <c r="CB12" s="190">
        <v>6.6</v>
      </c>
      <c r="CC12" s="189">
        <v>7.3</v>
      </c>
      <c r="CD12" s="189">
        <v>6.8</v>
      </c>
      <c r="CE12" s="189">
        <v>5.6</v>
      </c>
      <c r="CF12" s="191" t="s">
        <v>165</v>
      </c>
      <c r="CG12" s="189">
        <v>7.4</v>
      </c>
      <c r="CH12" s="192">
        <v>7.4</v>
      </c>
      <c r="CI12" s="189">
        <v>6.8</v>
      </c>
      <c r="CJ12" s="189">
        <v>5.9</v>
      </c>
      <c r="CK12" s="190">
        <v>8.3000000000000007</v>
      </c>
      <c r="CL12" s="189">
        <v>9.3000000000000007</v>
      </c>
      <c r="CM12" s="194">
        <v>53</v>
      </c>
      <c r="CN12" s="195">
        <v>0</v>
      </c>
      <c r="CO12" s="191" t="s">
        <v>165</v>
      </c>
      <c r="CP12" s="189">
        <v>7.4</v>
      </c>
      <c r="CQ12" s="191" t="s">
        <v>165</v>
      </c>
      <c r="CR12" s="191" t="s">
        <v>165</v>
      </c>
      <c r="CS12" s="192">
        <v>7.4</v>
      </c>
      <c r="CT12" s="191" t="s">
        <v>165</v>
      </c>
      <c r="CU12" s="190">
        <v>6.7</v>
      </c>
      <c r="CV12" s="192">
        <v>6.7</v>
      </c>
      <c r="CW12" s="191" t="s">
        <v>165</v>
      </c>
      <c r="CX12" s="189">
        <v>6</v>
      </c>
      <c r="CY12" s="192">
        <v>6</v>
      </c>
      <c r="CZ12" s="190">
        <v>5.4</v>
      </c>
      <c r="DA12" s="189">
        <v>7.8</v>
      </c>
      <c r="DB12" s="190">
        <v>7.1</v>
      </c>
      <c r="DC12" s="190">
        <v>7.4</v>
      </c>
      <c r="DD12" s="189">
        <v>7.7</v>
      </c>
      <c r="DE12" s="196">
        <v>5.2</v>
      </c>
      <c r="DF12" s="189">
        <v>5.7</v>
      </c>
      <c r="DG12" s="189">
        <v>8.4</v>
      </c>
      <c r="DH12" s="189">
        <v>9</v>
      </c>
      <c r="DI12" s="194">
        <v>27</v>
      </c>
      <c r="DJ12" s="195">
        <v>0</v>
      </c>
      <c r="DK12" s="196" t="s">
        <v>165</v>
      </c>
      <c r="DL12" s="191" t="s">
        <v>165</v>
      </c>
      <c r="DM12" s="192">
        <v>0</v>
      </c>
      <c r="DN12" s="194">
        <v>0</v>
      </c>
      <c r="DO12" s="195">
        <v>5</v>
      </c>
      <c r="DP12" s="197">
        <v>133</v>
      </c>
      <c r="DQ12" s="195">
        <v>5</v>
      </c>
      <c r="DR12" s="198">
        <v>137</v>
      </c>
      <c r="DS12" s="199">
        <v>133</v>
      </c>
      <c r="DT12" s="200">
        <v>0</v>
      </c>
      <c r="DU12" s="201">
        <v>132</v>
      </c>
      <c r="DV12" s="201">
        <v>133</v>
      </c>
      <c r="DW12" s="202">
        <v>7.29</v>
      </c>
      <c r="DX12" s="202">
        <v>3.03</v>
      </c>
      <c r="DY12" s="203">
        <v>0</v>
      </c>
      <c r="DZ12" s="199" t="s">
        <v>267</v>
      </c>
      <c r="EA12" s="204"/>
      <c r="EB12" s="205">
        <v>76</v>
      </c>
      <c r="EC12" s="205">
        <v>7.96</v>
      </c>
      <c r="ED12" s="205">
        <v>3.43</v>
      </c>
      <c r="EE12" s="206" t="s">
        <v>165</v>
      </c>
      <c r="EG12" s="208">
        <f>2/DR12</f>
        <v>1.4598540145985401E-2</v>
      </c>
    </row>
    <row r="13" spans="1:137" ht="18" customHeight="1"/>
    <row r="14" spans="1:137" s="209" customFormat="1" ht="21">
      <c r="DB14" s="116" t="s">
        <v>268</v>
      </c>
    </row>
    <row r="15" spans="1:137" s="209" customFormat="1" ht="25.5" customHeight="1">
      <c r="B15" s="210" t="s">
        <v>137</v>
      </c>
      <c r="R15" s="210" t="s">
        <v>139</v>
      </c>
      <c r="AQ15" s="210" t="s">
        <v>141</v>
      </c>
      <c r="CE15" s="210" t="s">
        <v>143</v>
      </c>
      <c r="DG15" s="210" t="s">
        <v>178</v>
      </c>
    </row>
    <row r="16" spans="1:137" s="209" customFormat="1" ht="30" customHeight="1">
      <c r="B16" s="211"/>
      <c r="R16" s="211"/>
      <c r="AQ16" s="211"/>
      <c r="CE16" s="211"/>
    </row>
    <row r="17" spans="2:138" s="209" customFormat="1" ht="30" customHeight="1">
      <c r="B17" s="211"/>
      <c r="R17" s="211"/>
      <c r="AQ17" s="211"/>
      <c r="CE17" s="211"/>
      <c r="EA17" s="212"/>
      <c r="EB17" s="213">
        <v>76</v>
      </c>
      <c r="EC17" s="213">
        <v>7.96</v>
      </c>
      <c r="ED17" s="213">
        <v>3.43</v>
      </c>
      <c r="EE17" s="214" t="s">
        <v>165</v>
      </c>
      <c r="EF17" s="215"/>
      <c r="EG17" s="216" t="e">
        <f>2/#REF!</f>
        <v>#REF!</v>
      </c>
      <c r="EH17" s="215"/>
    </row>
    <row r="18" spans="2:138" s="209" customFormat="1" ht="30" customHeight="1">
      <c r="B18" s="211"/>
      <c r="R18" s="211"/>
      <c r="AQ18" s="211"/>
      <c r="CE18" s="211"/>
    </row>
    <row r="19" spans="2:138" s="209" customFormat="1" ht="30" customHeight="1">
      <c r="B19" s="211"/>
      <c r="R19" s="211"/>
      <c r="AQ19" s="211"/>
      <c r="CE19" s="211"/>
    </row>
    <row r="20" spans="2:138" s="209" customFormat="1" ht="21">
      <c r="B20" s="210" t="s">
        <v>138</v>
      </c>
      <c r="R20" s="210" t="s">
        <v>140</v>
      </c>
      <c r="AQ20" s="210" t="s">
        <v>142</v>
      </c>
      <c r="CE20" s="210" t="s">
        <v>144</v>
      </c>
    </row>
    <row r="21" spans="2:138" s="209" customFormat="1" ht="21"/>
    <row r="22" spans="2:138" s="209" customFormat="1" ht="21"/>
  </sheetData>
  <mergeCells count="135">
    <mergeCell ref="DK7:DK8"/>
    <mergeCell ref="DL7:DL8"/>
    <mergeCell ref="DM7:DM8"/>
    <mergeCell ref="CY7:CY8"/>
    <mergeCell ref="CZ7:CZ8"/>
    <mergeCell ref="DA7:DA8"/>
    <mergeCell ref="DB7:DB8"/>
    <mergeCell ref="DC7:DC8"/>
    <mergeCell ref="DD7:DD8"/>
    <mergeCell ref="CL7:CL8"/>
    <mergeCell ref="CO7:CR7"/>
    <mergeCell ref="CS7:CS8"/>
    <mergeCell ref="CT7:CU7"/>
    <mergeCell ref="CV7:CV8"/>
    <mergeCell ref="CW7:CX7"/>
    <mergeCell ref="CF7:CF8"/>
    <mergeCell ref="CG7:CG8"/>
    <mergeCell ref="CH7:CH8"/>
    <mergeCell ref="CI7:CI8"/>
    <mergeCell ref="CJ7:CJ8"/>
    <mergeCell ref="CK7:CK8"/>
    <mergeCell ref="BV7:BV8"/>
    <mergeCell ref="BW7:BW8"/>
    <mergeCell ref="BX7:BX8"/>
    <mergeCell ref="BY7:BY8"/>
    <mergeCell ref="BZ7:BZ8"/>
    <mergeCell ref="CA7:CA8"/>
    <mergeCell ref="BN7:BN8"/>
    <mergeCell ref="BQ7:BQ8"/>
    <mergeCell ref="BR7:BR8"/>
    <mergeCell ref="BS7:BS8"/>
    <mergeCell ref="BT7:BT8"/>
    <mergeCell ref="BU7:BU8"/>
    <mergeCell ref="BD7:BD8"/>
    <mergeCell ref="BE7:BE8"/>
    <mergeCell ref="BF7:BF8"/>
    <mergeCell ref="BG7:BG8"/>
    <mergeCell ref="BH7:BH8"/>
    <mergeCell ref="BI7:BI8"/>
    <mergeCell ref="AV7:AV8"/>
    <mergeCell ref="AW7:AW8"/>
    <mergeCell ref="AZ7:AZ8"/>
    <mergeCell ref="BA7:BA8"/>
    <mergeCell ref="BB7:BB8"/>
    <mergeCell ref="BC7:BC8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T7:X7"/>
    <mergeCell ref="Y7:Y8"/>
    <mergeCell ref="Z7:Z8"/>
    <mergeCell ref="AA7:AC7"/>
    <mergeCell ref="AD7:AD8"/>
    <mergeCell ref="AE7:AE8"/>
    <mergeCell ref="DN6:DN8"/>
    <mergeCell ref="DO6:DO8"/>
    <mergeCell ref="I7:I8"/>
    <mergeCell ref="J7:J8"/>
    <mergeCell ref="K7:K8"/>
    <mergeCell ref="L7:L8"/>
    <mergeCell ref="M7:M8"/>
    <mergeCell ref="N7:O7"/>
    <mergeCell ref="P7:R7"/>
    <mergeCell ref="S7:S8"/>
    <mergeCell ref="DC6:DD6"/>
    <mergeCell ref="DE6:DF6"/>
    <mergeCell ref="DG6:DH6"/>
    <mergeCell ref="DI6:DI8"/>
    <mergeCell ref="DJ6:DJ8"/>
    <mergeCell ref="DK6:DL6"/>
    <mergeCell ref="DE7:DE8"/>
    <mergeCell ref="DF7:DF8"/>
    <mergeCell ref="DG7:DG8"/>
    <mergeCell ref="DH7:DH8"/>
    <mergeCell ref="BY6:CD6"/>
    <mergeCell ref="CF6:CG6"/>
    <mergeCell ref="CM6:CM8"/>
    <mergeCell ref="CN6:CN8"/>
    <mergeCell ref="CO6:CU6"/>
    <mergeCell ref="CW6:CZ6"/>
    <mergeCell ref="CB7:CB8"/>
    <mergeCell ref="CC7:CC8"/>
    <mergeCell ref="CD7:CD8"/>
    <mergeCell ref="CE7:CE8"/>
    <mergeCell ref="BH6:BM6"/>
    <mergeCell ref="BO6:BO8"/>
    <mergeCell ref="BP6:BP8"/>
    <mergeCell ref="BQ6:BS6"/>
    <mergeCell ref="BT6:BV6"/>
    <mergeCell ref="BW6:BX6"/>
    <mergeCell ref="BJ7:BJ8"/>
    <mergeCell ref="BK7:BK8"/>
    <mergeCell ref="BL7:BL8"/>
    <mergeCell ref="BM7:BM8"/>
    <mergeCell ref="AD6:AG6"/>
    <mergeCell ref="AH6:AW6"/>
    <mergeCell ref="AX6:AX8"/>
    <mergeCell ref="AY6:AY8"/>
    <mergeCell ref="AZ6:BA6"/>
    <mergeCell ref="BB6:BG6"/>
    <mergeCell ref="AF7:AF8"/>
    <mergeCell ref="AG7:AG8"/>
    <mergeCell ref="AH7:AH8"/>
    <mergeCell ref="AI7:AI8"/>
    <mergeCell ref="DV5:DV7"/>
    <mergeCell ref="DW5:DW7"/>
    <mergeCell ref="DX5:DX7"/>
    <mergeCell ref="DY5:DY7"/>
    <mergeCell ref="DZ5:DZ7"/>
    <mergeCell ref="EB5:EE8"/>
    <mergeCell ref="DP5:DP8"/>
    <mergeCell ref="DQ5:DQ8"/>
    <mergeCell ref="DR5:DR8"/>
    <mergeCell ref="DS5:DS7"/>
    <mergeCell ref="DT5:DT7"/>
    <mergeCell ref="DU5:DU7"/>
    <mergeCell ref="B5:H8"/>
    <mergeCell ref="I5:AY5"/>
    <mergeCell ref="AZ5:BP5"/>
    <mergeCell ref="BQ5:CN5"/>
    <mergeCell ref="CO5:DJ5"/>
    <mergeCell ref="DK5:DO5"/>
    <mergeCell ref="I6:K6"/>
    <mergeCell ref="L6:M6"/>
    <mergeCell ref="N6:O6"/>
    <mergeCell ref="P6:AC6"/>
  </mergeCells>
  <conditionalFormatting sqref="Y12:Z12">
    <cfRule type="cellIs" dxfId="6" priority="1" operator="equal">
      <formula>0</formula>
    </cfRule>
  </conditionalFormatting>
  <pageMargins left="0" right="0" top="0.15748031496062992" bottom="0" header="0" footer="0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W14" sqref="W14"/>
    </sheetView>
  </sheetViews>
  <sheetFormatPr defaultRowHeight="22.5" customHeight="1"/>
  <cols>
    <col min="1" max="1" width="5" style="431" customWidth="1"/>
    <col min="2" max="2" width="10.42578125" style="431" customWidth="1"/>
    <col min="3" max="3" width="14.28515625" style="431" customWidth="1"/>
    <col min="4" max="4" width="6.28515625" style="431" customWidth="1"/>
    <col min="5" max="5" width="8.5703125" style="431" customWidth="1"/>
    <col min="6" max="6" width="9.42578125" style="431" customWidth="1"/>
    <col min="7" max="7" width="9" style="431" customWidth="1"/>
    <col min="8" max="9" width="5.7109375" style="431" customWidth="1"/>
    <col min="10" max="10" width="5" style="431" customWidth="1"/>
    <col min="11" max="12" width="5.5703125" style="431" customWidth="1"/>
    <col min="13" max="13" width="8.5703125" style="431" customWidth="1"/>
    <col min="14" max="15" width="9.140625" style="431" hidden="1" customWidth="1"/>
    <col min="16" max="16" width="11.140625" style="431" hidden="1" customWidth="1"/>
    <col min="17" max="18" width="9.140625" style="431" hidden="1" customWidth="1"/>
    <col min="19" max="19" width="9.140625" style="431" customWidth="1"/>
    <col min="20" max="257" width="9.140625" style="431"/>
    <col min="258" max="258" width="5" style="431" customWidth="1"/>
    <col min="259" max="259" width="11.28515625" style="431" customWidth="1"/>
    <col min="260" max="260" width="8.5703125" style="431" customWidth="1"/>
    <col min="261" max="261" width="12" style="431" customWidth="1"/>
    <col min="262" max="262" width="7.85546875" style="431" customWidth="1"/>
    <col min="263" max="263" width="11.5703125" style="431" customWidth="1"/>
    <col min="264" max="264" width="12" style="431" customWidth="1"/>
    <col min="265" max="265" width="7.5703125" style="431" customWidth="1"/>
    <col min="266" max="268" width="5.5703125" style="431" customWidth="1"/>
    <col min="269" max="269" width="9.7109375" style="431" customWidth="1"/>
    <col min="270" max="513" width="9.140625" style="431"/>
    <col min="514" max="514" width="5" style="431" customWidth="1"/>
    <col min="515" max="515" width="11.28515625" style="431" customWidth="1"/>
    <col min="516" max="516" width="8.5703125" style="431" customWidth="1"/>
    <col min="517" max="517" width="12" style="431" customWidth="1"/>
    <col min="518" max="518" width="7.85546875" style="431" customWidth="1"/>
    <col min="519" max="519" width="11.5703125" style="431" customWidth="1"/>
    <col min="520" max="520" width="12" style="431" customWidth="1"/>
    <col min="521" max="521" width="7.5703125" style="431" customWidth="1"/>
    <col min="522" max="524" width="5.5703125" style="431" customWidth="1"/>
    <col min="525" max="525" width="9.7109375" style="431" customWidth="1"/>
    <col min="526" max="769" width="9.140625" style="431"/>
    <col min="770" max="770" width="5" style="431" customWidth="1"/>
    <col min="771" max="771" width="11.28515625" style="431" customWidth="1"/>
    <col min="772" max="772" width="8.5703125" style="431" customWidth="1"/>
    <col min="773" max="773" width="12" style="431" customWidth="1"/>
    <col min="774" max="774" width="7.85546875" style="431" customWidth="1"/>
    <col min="775" max="775" width="11.5703125" style="431" customWidth="1"/>
    <col min="776" max="776" width="12" style="431" customWidth="1"/>
    <col min="777" max="777" width="7.5703125" style="431" customWidth="1"/>
    <col min="778" max="780" width="5.5703125" style="431" customWidth="1"/>
    <col min="781" max="781" width="9.7109375" style="431" customWidth="1"/>
    <col min="782" max="1025" width="9.140625" style="431"/>
    <col min="1026" max="1026" width="5" style="431" customWidth="1"/>
    <col min="1027" max="1027" width="11.28515625" style="431" customWidth="1"/>
    <col min="1028" max="1028" width="8.5703125" style="431" customWidth="1"/>
    <col min="1029" max="1029" width="12" style="431" customWidth="1"/>
    <col min="1030" max="1030" width="7.85546875" style="431" customWidth="1"/>
    <col min="1031" max="1031" width="11.5703125" style="431" customWidth="1"/>
    <col min="1032" max="1032" width="12" style="431" customWidth="1"/>
    <col min="1033" max="1033" width="7.5703125" style="431" customWidth="1"/>
    <col min="1034" max="1036" width="5.5703125" style="431" customWidth="1"/>
    <col min="1037" max="1037" width="9.7109375" style="431" customWidth="1"/>
    <col min="1038" max="1281" width="9.140625" style="431"/>
    <col min="1282" max="1282" width="5" style="431" customWidth="1"/>
    <col min="1283" max="1283" width="11.28515625" style="431" customWidth="1"/>
    <col min="1284" max="1284" width="8.5703125" style="431" customWidth="1"/>
    <col min="1285" max="1285" width="12" style="431" customWidth="1"/>
    <col min="1286" max="1286" width="7.85546875" style="431" customWidth="1"/>
    <col min="1287" max="1287" width="11.5703125" style="431" customWidth="1"/>
    <col min="1288" max="1288" width="12" style="431" customWidth="1"/>
    <col min="1289" max="1289" width="7.5703125" style="431" customWidth="1"/>
    <col min="1290" max="1292" width="5.5703125" style="431" customWidth="1"/>
    <col min="1293" max="1293" width="9.7109375" style="431" customWidth="1"/>
    <col min="1294" max="1537" width="9.140625" style="431"/>
    <col min="1538" max="1538" width="5" style="431" customWidth="1"/>
    <col min="1539" max="1539" width="11.28515625" style="431" customWidth="1"/>
    <col min="1540" max="1540" width="8.5703125" style="431" customWidth="1"/>
    <col min="1541" max="1541" width="12" style="431" customWidth="1"/>
    <col min="1542" max="1542" width="7.85546875" style="431" customWidth="1"/>
    <col min="1543" max="1543" width="11.5703125" style="431" customWidth="1"/>
    <col min="1544" max="1544" width="12" style="431" customWidth="1"/>
    <col min="1545" max="1545" width="7.5703125" style="431" customWidth="1"/>
    <col min="1546" max="1548" width="5.5703125" style="431" customWidth="1"/>
    <col min="1549" max="1549" width="9.7109375" style="431" customWidth="1"/>
    <col min="1550" max="1793" width="9.140625" style="431"/>
    <col min="1794" max="1794" width="5" style="431" customWidth="1"/>
    <col min="1795" max="1795" width="11.28515625" style="431" customWidth="1"/>
    <col min="1796" max="1796" width="8.5703125" style="431" customWidth="1"/>
    <col min="1797" max="1797" width="12" style="431" customWidth="1"/>
    <col min="1798" max="1798" width="7.85546875" style="431" customWidth="1"/>
    <col min="1799" max="1799" width="11.5703125" style="431" customWidth="1"/>
    <col min="1800" max="1800" width="12" style="431" customWidth="1"/>
    <col min="1801" max="1801" width="7.5703125" style="431" customWidth="1"/>
    <col min="1802" max="1804" width="5.5703125" style="431" customWidth="1"/>
    <col min="1805" max="1805" width="9.7109375" style="431" customWidth="1"/>
    <col min="1806" max="2049" width="9.140625" style="431"/>
    <col min="2050" max="2050" width="5" style="431" customWidth="1"/>
    <col min="2051" max="2051" width="11.28515625" style="431" customWidth="1"/>
    <col min="2052" max="2052" width="8.5703125" style="431" customWidth="1"/>
    <col min="2053" max="2053" width="12" style="431" customWidth="1"/>
    <col min="2054" max="2054" width="7.85546875" style="431" customWidth="1"/>
    <col min="2055" max="2055" width="11.5703125" style="431" customWidth="1"/>
    <col min="2056" max="2056" width="12" style="431" customWidth="1"/>
    <col min="2057" max="2057" width="7.5703125" style="431" customWidth="1"/>
    <col min="2058" max="2060" width="5.5703125" style="431" customWidth="1"/>
    <col min="2061" max="2061" width="9.7109375" style="431" customWidth="1"/>
    <col min="2062" max="2305" width="9.140625" style="431"/>
    <col min="2306" max="2306" width="5" style="431" customWidth="1"/>
    <col min="2307" max="2307" width="11.28515625" style="431" customWidth="1"/>
    <col min="2308" max="2308" width="8.5703125" style="431" customWidth="1"/>
    <col min="2309" max="2309" width="12" style="431" customWidth="1"/>
    <col min="2310" max="2310" width="7.85546875" style="431" customWidth="1"/>
    <col min="2311" max="2311" width="11.5703125" style="431" customWidth="1"/>
    <col min="2312" max="2312" width="12" style="431" customWidth="1"/>
    <col min="2313" max="2313" width="7.5703125" style="431" customWidth="1"/>
    <col min="2314" max="2316" width="5.5703125" style="431" customWidth="1"/>
    <col min="2317" max="2317" width="9.7109375" style="431" customWidth="1"/>
    <col min="2318" max="2561" width="9.140625" style="431"/>
    <col min="2562" max="2562" width="5" style="431" customWidth="1"/>
    <col min="2563" max="2563" width="11.28515625" style="431" customWidth="1"/>
    <col min="2564" max="2564" width="8.5703125" style="431" customWidth="1"/>
    <col min="2565" max="2565" width="12" style="431" customWidth="1"/>
    <col min="2566" max="2566" width="7.85546875" style="431" customWidth="1"/>
    <col min="2567" max="2567" width="11.5703125" style="431" customWidth="1"/>
    <col min="2568" max="2568" width="12" style="431" customWidth="1"/>
    <col min="2569" max="2569" width="7.5703125" style="431" customWidth="1"/>
    <col min="2570" max="2572" width="5.5703125" style="431" customWidth="1"/>
    <col min="2573" max="2573" width="9.7109375" style="431" customWidth="1"/>
    <col min="2574" max="2817" width="9.140625" style="431"/>
    <col min="2818" max="2818" width="5" style="431" customWidth="1"/>
    <col min="2819" max="2819" width="11.28515625" style="431" customWidth="1"/>
    <col min="2820" max="2820" width="8.5703125" style="431" customWidth="1"/>
    <col min="2821" max="2821" width="12" style="431" customWidth="1"/>
    <col min="2822" max="2822" width="7.85546875" style="431" customWidth="1"/>
    <col min="2823" max="2823" width="11.5703125" style="431" customWidth="1"/>
    <col min="2824" max="2824" width="12" style="431" customWidth="1"/>
    <col min="2825" max="2825" width="7.5703125" style="431" customWidth="1"/>
    <col min="2826" max="2828" width="5.5703125" style="431" customWidth="1"/>
    <col min="2829" max="2829" width="9.7109375" style="431" customWidth="1"/>
    <col min="2830" max="3073" width="9.140625" style="431"/>
    <col min="3074" max="3074" width="5" style="431" customWidth="1"/>
    <col min="3075" max="3075" width="11.28515625" style="431" customWidth="1"/>
    <col min="3076" max="3076" width="8.5703125" style="431" customWidth="1"/>
    <col min="3077" max="3077" width="12" style="431" customWidth="1"/>
    <col min="3078" max="3078" width="7.85546875" style="431" customWidth="1"/>
    <col min="3079" max="3079" width="11.5703125" style="431" customWidth="1"/>
    <col min="3080" max="3080" width="12" style="431" customWidth="1"/>
    <col min="3081" max="3081" width="7.5703125" style="431" customWidth="1"/>
    <col min="3082" max="3084" width="5.5703125" style="431" customWidth="1"/>
    <col min="3085" max="3085" width="9.7109375" style="431" customWidth="1"/>
    <col min="3086" max="3329" width="9.140625" style="431"/>
    <col min="3330" max="3330" width="5" style="431" customWidth="1"/>
    <col min="3331" max="3331" width="11.28515625" style="431" customWidth="1"/>
    <col min="3332" max="3332" width="8.5703125" style="431" customWidth="1"/>
    <col min="3333" max="3333" width="12" style="431" customWidth="1"/>
    <col min="3334" max="3334" width="7.85546875" style="431" customWidth="1"/>
    <col min="3335" max="3335" width="11.5703125" style="431" customWidth="1"/>
    <col min="3336" max="3336" width="12" style="431" customWidth="1"/>
    <col min="3337" max="3337" width="7.5703125" style="431" customWidth="1"/>
    <col min="3338" max="3340" width="5.5703125" style="431" customWidth="1"/>
    <col min="3341" max="3341" width="9.7109375" style="431" customWidth="1"/>
    <col min="3342" max="3585" width="9.140625" style="431"/>
    <col min="3586" max="3586" width="5" style="431" customWidth="1"/>
    <col min="3587" max="3587" width="11.28515625" style="431" customWidth="1"/>
    <col min="3588" max="3588" width="8.5703125" style="431" customWidth="1"/>
    <col min="3589" max="3589" width="12" style="431" customWidth="1"/>
    <col min="3590" max="3590" width="7.85546875" style="431" customWidth="1"/>
    <col min="3591" max="3591" width="11.5703125" style="431" customWidth="1"/>
    <col min="3592" max="3592" width="12" style="431" customWidth="1"/>
    <col min="3593" max="3593" width="7.5703125" style="431" customWidth="1"/>
    <col min="3594" max="3596" width="5.5703125" style="431" customWidth="1"/>
    <col min="3597" max="3597" width="9.7109375" style="431" customWidth="1"/>
    <col min="3598" max="3841" width="9.140625" style="431"/>
    <col min="3842" max="3842" width="5" style="431" customWidth="1"/>
    <col min="3843" max="3843" width="11.28515625" style="431" customWidth="1"/>
    <col min="3844" max="3844" width="8.5703125" style="431" customWidth="1"/>
    <col min="3845" max="3845" width="12" style="431" customWidth="1"/>
    <col min="3846" max="3846" width="7.85546875" style="431" customWidth="1"/>
    <col min="3847" max="3847" width="11.5703125" style="431" customWidth="1"/>
    <col min="3848" max="3848" width="12" style="431" customWidth="1"/>
    <col min="3849" max="3849" width="7.5703125" style="431" customWidth="1"/>
    <col min="3850" max="3852" width="5.5703125" style="431" customWidth="1"/>
    <col min="3853" max="3853" width="9.7109375" style="431" customWidth="1"/>
    <col min="3854" max="4097" width="9.140625" style="431"/>
    <col min="4098" max="4098" width="5" style="431" customWidth="1"/>
    <col min="4099" max="4099" width="11.28515625" style="431" customWidth="1"/>
    <col min="4100" max="4100" width="8.5703125" style="431" customWidth="1"/>
    <col min="4101" max="4101" width="12" style="431" customWidth="1"/>
    <col min="4102" max="4102" width="7.85546875" style="431" customWidth="1"/>
    <col min="4103" max="4103" width="11.5703125" style="431" customWidth="1"/>
    <col min="4104" max="4104" width="12" style="431" customWidth="1"/>
    <col min="4105" max="4105" width="7.5703125" style="431" customWidth="1"/>
    <col min="4106" max="4108" width="5.5703125" style="431" customWidth="1"/>
    <col min="4109" max="4109" width="9.7109375" style="431" customWidth="1"/>
    <col min="4110" max="4353" width="9.140625" style="431"/>
    <col min="4354" max="4354" width="5" style="431" customWidth="1"/>
    <col min="4355" max="4355" width="11.28515625" style="431" customWidth="1"/>
    <col min="4356" max="4356" width="8.5703125" style="431" customWidth="1"/>
    <col min="4357" max="4357" width="12" style="431" customWidth="1"/>
    <col min="4358" max="4358" width="7.85546875" style="431" customWidth="1"/>
    <col min="4359" max="4359" width="11.5703125" style="431" customWidth="1"/>
    <col min="4360" max="4360" width="12" style="431" customWidth="1"/>
    <col min="4361" max="4361" width="7.5703125" style="431" customWidth="1"/>
    <col min="4362" max="4364" width="5.5703125" style="431" customWidth="1"/>
    <col min="4365" max="4365" width="9.7109375" style="431" customWidth="1"/>
    <col min="4366" max="4609" width="9.140625" style="431"/>
    <col min="4610" max="4610" width="5" style="431" customWidth="1"/>
    <col min="4611" max="4611" width="11.28515625" style="431" customWidth="1"/>
    <col min="4612" max="4612" width="8.5703125" style="431" customWidth="1"/>
    <col min="4613" max="4613" width="12" style="431" customWidth="1"/>
    <col min="4614" max="4614" width="7.85546875" style="431" customWidth="1"/>
    <col min="4615" max="4615" width="11.5703125" style="431" customWidth="1"/>
    <col min="4616" max="4616" width="12" style="431" customWidth="1"/>
    <col min="4617" max="4617" width="7.5703125" style="431" customWidth="1"/>
    <col min="4618" max="4620" width="5.5703125" style="431" customWidth="1"/>
    <col min="4621" max="4621" width="9.7109375" style="431" customWidth="1"/>
    <col min="4622" max="4865" width="9.140625" style="431"/>
    <col min="4866" max="4866" width="5" style="431" customWidth="1"/>
    <col min="4867" max="4867" width="11.28515625" style="431" customWidth="1"/>
    <col min="4868" max="4868" width="8.5703125" style="431" customWidth="1"/>
    <col min="4869" max="4869" width="12" style="431" customWidth="1"/>
    <col min="4870" max="4870" width="7.85546875" style="431" customWidth="1"/>
    <col min="4871" max="4871" width="11.5703125" style="431" customWidth="1"/>
    <col min="4872" max="4872" width="12" style="431" customWidth="1"/>
    <col min="4873" max="4873" width="7.5703125" style="431" customWidth="1"/>
    <col min="4874" max="4876" width="5.5703125" style="431" customWidth="1"/>
    <col min="4877" max="4877" width="9.7109375" style="431" customWidth="1"/>
    <col min="4878" max="5121" width="9.140625" style="431"/>
    <col min="5122" max="5122" width="5" style="431" customWidth="1"/>
    <col min="5123" max="5123" width="11.28515625" style="431" customWidth="1"/>
    <col min="5124" max="5124" width="8.5703125" style="431" customWidth="1"/>
    <col min="5125" max="5125" width="12" style="431" customWidth="1"/>
    <col min="5126" max="5126" width="7.85546875" style="431" customWidth="1"/>
    <col min="5127" max="5127" width="11.5703125" style="431" customWidth="1"/>
    <col min="5128" max="5128" width="12" style="431" customWidth="1"/>
    <col min="5129" max="5129" width="7.5703125" style="431" customWidth="1"/>
    <col min="5130" max="5132" width="5.5703125" style="431" customWidth="1"/>
    <col min="5133" max="5133" width="9.7109375" style="431" customWidth="1"/>
    <col min="5134" max="5377" width="9.140625" style="431"/>
    <col min="5378" max="5378" width="5" style="431" customWidth="1"/>
    <col min="5379" max="5379" width="11.28515625" style="431" customWidth="1"/>
    <col min="5380" max="5380" width="8.5703125" style="431" customWidth="1"/>
    <col min="5381" max="5381" width="12" style="431" customWidth="1"/>
    <col min="5382" max="5382" width="7.85546875" style="431" customWidth="1"/>
    <col min="5383" max="5383" width="11.5703125" style="431" customWidth="1"/>
    <col min="5384" max="5384" width="12" style="431" customWidth="1"/>
    <col min="5385" max="5385" width="7.5703125" style="431" customWidth="1"/>
    <col min="5386" max="5388" width="5.5703125" style="431" customWidth="1"/>
    <col min="5389" max="5389" width="9.7109375" style="431" customWidth="1"/>
    <col min="5390" max="5633" width="9.140625" style="431"/>
    <col min="5634" max="5634" width="5" style="431" customWidth="1"/>
    <col min="5635" max="5635" width="11.28515625" style="431" customWidth="1"/>
    <col min="5636" max="5636" width="8.5703125" style="431" customWidth="1"/>
    <col min="5637" max="5637" width="12" style="431" customWidth="1"/>
    <col min="5638" max="5638" width="7.85546875" style="431" customWidth="1"/>
    <col min="5639" max="5639" width="11.5703125" style="431" customWidth="1"/>
    <col min="5640" max="5640" width="12" style="431" customWidth="1"/>
    <col min="5641" max="5641" width="7.5703125" style="431" customWidth="1"/>
    <col min="5642" max="5644" width="5.5703125" style="431" customWidth="1"/>
    <col min="5645" max="5645" width="9.7109375" style="431" customWidth="1"/>
    <col min="5646" max="5889" width="9.140625" style="431"/>
    <col min="5890" max="5890" width="5" style="431" customWidth="1"/>
    <col min="5891" max="5891" width="11.28515625" style="431" customWidth="1"/>
    <col min="5892" max="5892" width="8.5703125" style="431" customWidth="1"/>
    <col min="5893" max="5893" width="12" style="431" customWidth="1"/>
    <col min="5894" max="5894" width="7.85546875" style="431" customWidth="1"/>
    <col min="5895" max="5895" width="11.5703125" style="431" customWidth="1"/>
    <col min="5896" max="5896" width="12" style="431" customWidth="1"/>
    <col min="5897" max="5897" width="7.5703125" style="431" customWidth="1"/>
    <col min="5898" max="5900" width="5.5703125" style="431" customWidth="1"/>
    <col min="5901" max="5901" width="9.7109375" style="431" customWidth="1"/>
    <col min="5902" max="6145" width="9.140625" style="431"/>
    <col min="6146" max="6146" width="5" style="431" customWidth="1"/>
    <col min="6147" max="6147" width="11.28515625" style="431" customWidth="1"/>
    <col min="6148" max="6148" width="8.5703125" style="431" customWidth="1"/>
    <col min="6149" max="6149" width="12" style="431" customWidth="1"/>
    <col min="6150" max="6150" width="7.85546875" style="431" customWidth="1"/>
    <col min="6151" max="6151" width="11.5703125" style="431" customWidth="1"/>
    <col min="6152" max="6152" width="12" style="431" customWidth="1"/>
    <col min="6153" max="6153" width="7.5703125" style="431" customWidth="1"/>
    <col min="6154" max="6156" width="5.5703125" style="431" customWidth="1"/>
    <col min="6157" max="6157" width="9.7109375" style="431" customWidth="1"/>
    <col min="6158" max="6401" width="9.140625" style="431"/>
    <col min="6402" max="6402" width="5" style="431" customWidth="1"/>
    <col min="6403" max="6403" width="11.28515625" style="431" customWidth="1"/>
    <col min="6404" max="6404" width="8.5703125" style="431" customWidth="1"/>
    <col min="6405" max="6405" width="12" style="431" customWidth="1"/>
    <col min="6406" max="6406" width="7.85546875" style="431" customWidth="1"/>
    <col min="6407" max="6407" width="11.5703125" style="431" customWidth="1"/>
    <col min="6408" max="6408" width="12" style="431" customWidth="1"/>
    <col min="6409" max="6409" width="7.5703125" style="431" customWidth="1"/>
    <col min="6410" max="6412" width="5.5703125" style="431" customWidth="1"/>
    <col min="6413" max="6413" width="9.7109375" style="431" customWidth="1"/>
    <col min="6414" max="6657" width="9.140625" style="431"/>
    <col min="6658" max="6658" width="5" style="431" customWidth="1"/>
    <col min="6659" max="6659" width="11.28515625" style="431" customWidth="1"/>
    <col min="6660" max="6660" width="8.5703125" style="431" customWidth="1"/>
    <col min="6661" max="6661" width="12" style="431" customWidth="1"/>
    <col min="6662" max="6662" width="7.85546875" style="431" customWidth="1"/>
    <col min="6663" max="6663" width="11.5703125" style="431" customWidth="1"/>
    <col min="6664" max="6664" width="12" style="431" customWidth="1"/>
    <col min="6665" max="6665" width="7.5703125" style="431" customWidth="1"/>
    <col min="6666" max="6668" width="5.5703125" style="431" customWidth="1"/>
    <col min="6669" max="6669" width="9.7109375" style="431" customWidth="1"/>
    <col min="6670" max="6913" width="9.140625" style="431"/>
    <col min="6914" max="6914" width="5" style="431" customWidth="1"/>
    <col min="6915" max="6915" width="11.28515625" style="431" customWidth="1"/>
    <col min="6916" max="6916" width="8.5703125" style="431" customWidth="1"/>
    <col min="6917" max="6917" width="12" style="431" customWidth="1"/>
    <col min="6918" max="6918" width="7.85546875" style="431" customWidth="1"/>
    <col min="6919" max="6919" width="11.5703125" style="431" customWidth="1"/>
    <col min="6920" max="6920" width="12" style="431" customWidth="1"/>
    <col min="6921" max="6921" width="7.5703125" style="431" customWidth="1"/>
    <col min="6922" max="6924" width="5.5703125" style="431" customWidth="1"/>
    <col min="6925" max="6925" width="9.7109375" style="431" customWidth="1"/>
    <col min="6926" max="7169" width="9.140625" style="431"/>
    <col min="7170" max="7170" width="5" style="431" customWidth="1"/>
    <col min="7171" max="7171" width="11.28515625" style="431" customWidth="1"/>
    <col min="7172" max="7172" width="8.5703125" style="431" customWidth="1"/>
    <col min="7173" max="7173" width="12" style="431" customWidth="1"/>
    <col min="7174" max="7174" width="7.85546875" style="431" customWidth="1"/>
    <col min="7175" max="7175" width="11.5703125" style="431" customWidth="1"/>
    <col min="7176" max="7176" width="12" style="431" customWidth="1"/>
    <col min="7177" max="7177" width="7.5703125" style="431" customWidth="1"/>
    <col min="7178" max="7180" width="5.5703125" style="431" customWidth="1"/>
    <col min="7181" max="7181" width="9.7109375" style="431" customWidth="1"/>
    <col min="7182" max="7425" width="9.140625" style="431"/>
    <col min="7426" max="7426" width="5" style="431" customWidth="1"/>
    <col min="7427" max="7427" width="11.28515625" style="431" customWidth="1"/>
    <col min="7428" max="7428" width="8.5703125" style="431" customWidth="1"/>
    <col min="7429" max="7429" width="12" style="431" customWidth="1"/>
    <col min="7430" max="7430" width="7.85546875" style="431" customWidth="1"/>
    <col min="7431" max="7431" width="11.5703125" style="431" customWidth="1"/>
    <col min="7432" max="7432" width="12" style="431" customWidth="1"/>
    <col min="7433" max="7433" width="7.5703125" style="431" customWidth="1"/>
    <col min="7434" max="7436" width="5.5703125" style="431" customWidth="1"/>
    <col min="7437" max="7437" width="9.7109375" style="431" customWidth="1"/>
    <col min="7438" max="7681" width="9.140625" style="431"/>
    <col min="7682" max="7682" width="5" style="431" customWidth="1"/>
    <col min="7683" max="7683" width="11.28515625" style="431" customWidth="1"/>
    <col min="7684" max="7684" width="8.5703125" style="431" customWidth="1"/>
    <col min="7685" max="7685" width="12" style="431" customWidth="1"/>
    <col min="7686" max="7686" width="7.85546875" style="431" customWidth="1"/>
    <col min="7687" max="7687" width="11.5703125" style="431" customWidth="1"/>
    <col min="7688" max="7688" width="12" style="431" customWidth="1"/>
    <col min="7689" max="7689" width="7.5703125" style="431" customWidth="1"/>
    <col min="7690" max="7692" width="5.5703125" style="431" customWidth="1"/>
    <col min="7693" max="7693" width="9.7109375" style="431" customWidth="1"/>
    <col min="7694" max="7937" width="9.140625" style="431"/>
    <col min="7938" max="7938" width="5" style="431" customWidth="1"/>
    <col min="7939" max="7939" width="11.28515625" style="431" customWidth="1"/>
    <col min="7940" max="7940" width="8.5703125" style="431" customWidth="1"/>
    <col min="7941" max="7941" width="12" style="431" customWidth="1"/>
    <col min="7942" max="7942" width="7.85546875" style="431" customWidth="1"/>
    <col min="7943" max="7943" width="11.5703125" style="431" customWidth="1"/>
    <col min="7944" max="7944" width="12" style="431" customWidth="1"/>
    <col min="7945" max="7945" width="7.5703125" style="431" customWidth="1"/>
    <col min="7946" max="7948" width="5.5703125" style="431" customWidth="1"/>
    <col min="7949" max="7949" width="9.7109375" style="431" customWidth="1"/>
    <col min="7950" max="8193" width="9.140625" style="431"/>
    <col min="8194" max="8194" width="5" style="431" customWidth="1"/>
    <col min="8195" max="8195" width="11.28515625" style="431" customWidth="1"/>
    <col min="8196" max="8196" width="8.5703125" style="431" customWidth="1"/>
    <col min="8197" max="8197" width="12" style="431" customWidth="1"/>
    <col min="8198" max="8198" width="7.85546875" style="431" customWidth="1"/>
    <col min="8199" max="8199" width="11.5703125" style="431" customWidth="1"/>
    <col min="8200" max="8200" width="12" style="431" customWidth="1"/>
    <col min="8201" max="8201" width="7.5703125" style="431" customWidth="1"/>
    <col min="8202" max="8204" width="5.5703125" style="431" customWidth="1"/>
    <col min="8205" max="8205" width="9.7109375" style="431" customWidth="1"/>
    <col min="8206" max="8449" width="9.140625" style="431"/>
    <col min="8450" max="8450" width="5" style="431" customWidth="1"/>
    <col min="8451" max="8451" width="11.28515625" style="431" customWidth="1"/>
    <col min="8452" max="8452" width="8.5703125" style="431" customWidth="1"/>
    <col min="8453" max="8453" width="12" style="431" customWidth="1"/>
    <col min="8454" max="8454" width="7.85546875" style="431" customWidth="1"/>
    <col min="8455" max="8455" width="11.5703125" style="431" customWidth="1"/>
    <col min="8456" max="8456" width="12" style="431" customWidth="1"/>
    <col min="8457" max="8457" width="7.5703125" style="431" customWidth="1"/>
    <col min="8458" max="8460" width="5.5703125" style="431" customWidth="1"/>
    <col min="8461" max="8461" width="9.7109375" style="431" customWidth="1"/>
    <col min="8462" max="8705" width="9.140625" style="431"/>
    <col min="8706" max="8706" width="5" style="431" customWidth="1"/>
    <col min="8707" max="8707" width="11.28515625" style="431" customWidth="1"/>
    <col min="8708" max="8708" width="8.5703125" style="431" customWidth="1"/>
    <col min="8709" max="8709" width="12" style="431" customWidth="1"/>
    <col min="8710" max="8710" width="7.85546875" style="431" customWidth="1"/>
    <col min="8711" max="8711" width="11.5703125" style="431" customWidth="1"/>
    <col min="8712" max="8712" width="12" style="431" customWidth="1"/>
    <col min="8713" max="8713" width="7.5703125" style="431" customWidth="1"/>
    <col min="8714" max="8716" width="5.5703125" style="431" customWidth="1"/>
    <col min="8717" max="8717" width="9.7109375" style="431" customWidth="1"/>
    <col min="8718" max="8961" width="9.140625" style="431"/>
    <col min="8962" max="8962" width="5" style="431" customWidth="1"/>
    <col min="8963" max="8963" width="11.28515625" style="431" customWidth="1"/>
    <col min="8964" max="8964" width="8.5703125" style="431" customWidth="1"/>
    <col min="8965" max="8965" width="12" style="431" customWidth="1"/>
    <col min="8966" max="8966" width="7.85546875" style="431" customWidth="1"/>
    <col min="8967" max="8967" width="11.5703125" style="431" customWidth="1"/>
    <col min="8968" max="8968" width="12" style="431" customWidth="1"/>
    <col min="8969" max="8969" width="7.5703125" style="431" customWidth="1"/>
    <col min="8970" max="8972" width="5.5703125" style="431" customWidth="1"/>
    <col min="8973" max="8973" width="9.7109375" style="431" customWidth="1"/>
    <col min="8974" max="9217" width="9.140625" style="431"/>
    <col min="9218" max="9218" width="5" style="431" customWidth="1"/>
    <col min="9219" max="9219" width="11.28515625" style="431" customWidth="1"/>
    <col min="9220" max="9220" width="8.5703125" style="431" customWidth="1"/>
    <col min="9221" max="9221" width="12" style="431" customWidth="1"/>
    <col min="9222" max="9222" width="7.85546875" style="431" customWidth="1"/>
    <col min="9223" max="9223" width="11.5703125" style="431" customWidth="1"/>
    <col min="9224" max="9224" width="12" style="431" customWidth="1"/>
    <col min="9225" max="9225" width="7.5703125" style="431" customWidth="1"/>
    <col min="9226" max="9228" width="5.5703125" style="431" customWidth="1"/>
    <col min="9229" max="9229" width="9.7109375" style="431" customWidth="1"/>
    <col min="9230" max="9473" width="9.140625" style="431"/>
    <col min="9474" max="9474" width="5" style="431" customWidth="1"/>
    <col min="9475" max="9475" width="11.28515625" style="431" customWidth="1"/>
    <col min="9476" max="9476" width="8.5703125" style="431" customWidth="1"/>
    <col min="9477" max="9477" width="12" style="431" customWidth="1"/>
    <col min="9478" max="9478" width="7.85546875" style="431" customWidth="1"/>
    <col min="9479" max="9479" width="11.5703125" style="431" customWidth="1"/>
    <col min="9480" max="9480" width="12" style="431" customWidth="1"/>
    <col min="9481" max="9481" width="7.5703125" style="431" customWidth="1"/>
    <col min="9482" max="9484" width="5.5703125" style="431" customWidth="1"/>
    <col min="9485" max="9485" width="9.7109375" style="431" customWidth="1"/>
    <col min="9486" max="9729" width="9.140625" style="431"/>
    <col min="9730" max="9730" width="5" style="431" customWidth="1"/>
    <col min="9731" max="9731" width="11.28515625" style="431" customWidth="1"/>
    <col min="9732" max="9732" width="8.5703125" style="431" customWidth="1"/>
    <col min="9733" max="9733" width="12" style="431" customWidth="1"/>
    <col min="9734" max="9734" width="7.85546875" style="431" customWidth="1"/>
    <col min="9735" max="9735" width="11.5703125" style="431" customWidth="1"/>
    <col min="9736" max="9736" width="12" style="431" customWidth="1"/>
    <col min="9737" max="9737" width="7.5703125" style="431" customWidth="1"/>
    <col min="9738" max="9740" width="5.5703125" style="431" customWidth="1"/>
    <col min="9741" max="9741" width="9.7109375" style="431" customWidth="1"/>
    <col min="9742" max="9985" width="9.140625" style="431"/>
    <col min="9986" max="9986" width="5" style="431" customWidth="1"/>
    <col min="9987" max="9987" width="11.28515625" style="431" customWidth="1"/>
    <col min="9988" max="9988" width="8.5703125" style="431" customWidth="1"/>
    <col min="9989" max="9989" width="12" style="431" customWidth="1"/>
    <col min="9990" max="9990" width="7.85546875" style="431" customWidth="1"/>
    <col min="9991" max="9991" width="11.5703125" style="431" customWidth="1"/>
    <col min="9992" max="9992" width="12" style="431" customWidth="1"/>
    <col min="9993" max="9993" width="7.5703125" style="431" customWidth="1"/>
    <col min="9994" max="9996" width="5.5703125" style="431" customWidth="1"/>
    <col min="9997" max="9997" width="9.7109375" style="431" customWidth="1"/>
    <col min="9998" max="10241" width="9.140625" style="431"/>
    <col min="10242" max="10242" width="5" style="431" customWidth="1"/>
    <col min="10243" max="10243" width="11.28515625" style="431" customWidth="1"/>
    <col min="10244" max="10244" width="8.5703125" style="431" customWidth="1"/>
    <col min="10245" max="10245" width="12" style="431" customWidth="1"/>
    <col min="10246" max="10246" width="7.85546875" style="431" customWidth="1"/>
    <col min="10247" max="10247" width="11.5703125" style="431" customWidth="1"/>
    <col min="10248" max="10248" width="12" style="431" customWidth="1"/>
    <col min="10249" max="10249" width="7.5703125" style="431" customWidth="1"/>
    <col min="10250" max="10252" width="5.5703125" style="431" customWidth="1"/>
    <col min="10253" max="10253" width="9.7109375" style="431" customWidth="1"/>
    <col min="10254" max="10497" width="9.140625" style="431"/>
    <col min="10498" max="10498" width="5" style="431" customWidth="1"/>
    <col min="10499" max="10499" width="11.28515625" style="431" customWidth="1"/>
    <col min="10500" max="10500" width="8.5703125" style="431" customWidth="1"/>
    <col min="10501" max="10501" width="12" style="431" customWidth="1"/>
    <col min="10502" max="10502" width="7.85546875" style="431" customWidth="1"/>
    <col min="10503" max="10503" width="11.5703125" style="431" customWidth="1"/>
    <col min="10504" max="10504" width="12" style="431" customWidth="1"/>
    <col min="10505" max="10505" width="7.5703125" style="431" customWidth="1"/>
    <col min="10506" max="10508" width="5.5703125" style="431" customWidth="1"/>
    <col min="10509" max="10509" width="9.7109375" style="431" customWidth="1"/>
    <col min="10510" max="10753" width="9.140625" style="431"/>
    <col min="10754" max="10754" width="5" style="431" customWidth="1"/>
    <col min="10755" max="10755" width="11.28515625" style="431" customWidth="1"/>
    <col min="10756" max="10756" width="8.5703125" style="431" customWidth="1"/>
    <col min="10757" max="10757" width="12" style="431" customWidth="1"/>
    <col min="10758" max="10758" width="7.85546875" style="431" customWidth="1"/>
    <col min="10759" max="10759" width="11.5703125" style="431" customWidth="1"/>
    <col min="10760" max="10760" width="12" style="431" customWidth="1"/>
    <col min="10761" max="10761" width="7.5703125" style="431" customWidth="1"/>
    <col min="10762" max="10764" width="5.5703125" style="431" customWidth="1"/>
    <col min="10765" max="10765" width="9.7109375" style="431" customWidth="1"/>
    <col min="10766" max="11009" width="9.140625" style="431"/>
    <col min="11010" max="11010" width="5" style="431" customWidth="1"/>
    <col min="11011" max="11011" width="11.28515625" style="431" customWidth="1"/>
    <col min="11012" max="11012" width="8.5703125" style="431" customWidth="1"/>
    <col min="11013" max="11013" width="12" style="431" customWidth="1"/>
    <col min="11014" max="11014" width="7.85546875" style="431" customWidth="1"/>
    <col min="11015" max="11015" width="11.5703125" style="431" customWidth="1"/>
    <col min="11016" max="11016" width="12" style="431" customWidth="1"/>
    <col min="11017" max="11017" width="7.5703125" style="431" customWidth="1"/>
    <col min="11018" max="11020" width="5.5703125" style="431" customWidth="1"/>
    <col min="11021" max="11021" width="9.7109375" style="431" customWidth="1"/>
    <col min="11022" max="11265" width="9.140625" style="431"/>
    <col min="11266" max="11266" width="5" style="431" customWidth="1"/>
    <col min="11267" max="11267" width="11.28515625" style="431" customWidth="1"/>
    <col min="11268" max="11268" width="8.5703125" style="431" customWidth="1"/>
    <col min="11269" max="11269" width="12" style="431" customWidth="1"/>
    <col min="11270" max="11270" width="7.85546875" style="431" customWidth="1"/>
    <col min="11271" max="11271" width="11.5703125" style="431" customWidth="1"/>
    <col min="11272" max="11272" width="12" style="431" customWidth="1"/>
    <col min="11273" max="11273" width="7.5703125" style="431" customWidth="1"/>
    <col min="11274" max="11276" width="5.5703125" style="431" customWidth="1"/>
    <col min="11277" max="11277" width="9.7109375" style="431" customWidth="1"/>
    <col min="11278" max="11521" width="9.140625" style="431"/>
    <col min="11522" max="11522" width="5" style="431" customWidth="1"/>
    <col min="11523" max="11523" width="11.28515625" style="431" customWidth="1"/>
    <col min="11524" max="11524" width="8.5703125" style="431" customWidth="1"/>
    <col min="11525" max="11525" width="12" style="431" customWidth="1"/>
    <col min="11526" max="11526" width="7.85546875" style="431" customWidth="1"/>
    <col min="11527" max="11527" width="11.5703125" style="431" customWidth="1"/>
    <col min="11528" max="11528" width="12" style="431" customWidth="1"/>
    <col min="11529" max="11529" width="7.5703125" style="431" customWidth="1"/>
    <col min="11530" max="11532" width="5.5703125" style="431" customWidth="1"/>
    <col min="11533" max="11533" width="9.7109375" style="431" customWidth="1"/>
    <col min="11534" max="11777" width="9.140625" style="431"/>
    <col min="11778" max="11778" width="5" style="431" customWidth="1"/>
    <col min="11779" max="11779" width="11.28515625" style="431" customWidth="1"/>
    <col min="11780" max="11780" width="8.5703125" style="431" customWidth="1"/>
    <col min="11781" max="11781" width="12" style="431" customWidth="1"/>
    <col min="11782" max="11782" width="7.85546875" style="431" customWidth="1"/>
    <col min="11783" max="11783" width="11.5703125" style="431" customWidth="1"/>
    <col min="11784" max="11784" width="12" style="431" customWidth="1"/>
    <col min="11785" max="11785" width="7.5703125" style="431" customWidth="1"/>
    <col min="11786" max="11788" width="5.5703125" style="431" customWidth="1"/>
    <col min="11789" max="11789" width="9.7109375" style="431" customWidth="1"/>
    <col min="11790" max="12033" width="9.140625" style="431"/>
    <col min="12034" max="12034" width="5" style="431" customWidth="1"/>
    <col min="12035" max="12035" width="11.28515625" style="431" customWidth="1"/>
    <col min="12036" max="12036" width="8.5703125" style="431" customWidth="1"/>
    <col min="12037" max="12037" width="12" style="431" customWidth="1"/>
    <col min="12038" max="12038" width="7.85546875" style="431" customWidth="1"/>
    <col min="12039" max="12039" width="11.5703125" style="431" customWidth="1"/>
    <col min="12040" max="12040" width="12" style="431" customWidth="1"/>
    <col min="12041" max="12041" width="7.5703125" style="431" customWidth="1"/>
    <col min="12042" max="12044" width="5.5703125" style="431" customWidth="1"/>
    <col min="12045" max="12045" width="9.7109375" style="431" customWidth="1"/>
    <col min="12046" max="12289" width="9.140625" style="431"/>
    <col min="12290" max="12290" width="5" style="431" customWidth="1"/>
    <col min="12291" max="12291" width="11.28515625" style="431" customWidth="1"/>
    <col min="12292" max="12292" width="8.5703125" style="431" customWidth="1"/>
    <col min="12293" max="12293" width="12" style="431" customWidth="1"/>
    <col min="12294" max="12294" width="7.85546875" style="431" customWidth="1"/>
    <col min="12295" max="12295" width="11.5703125" style="431" customWidth="1"/>
    <col min="12296" max="12296" width="12" style="431" customWidth="1"/>
    <col min="12297" max="12297" width="7.5703125" style="431" customWidth="1"/>
    <col min="12298" max="12300" width="5.5703125" style="431" customWidth="1"/>
    <col min="12301" max="12301" width="9.7109375" style="431" customWidth="1"/>
    <col min="12302" max="12545" width="9.140625" style="431"/>
    <col min="12546" max="12546" width="5" style="431" customWidth="1"/>
    <col min="12547" max="12547" width="11.28515625" style="431" customWidth="1"/>
    <col min="12548" max="12548" width="8.5703125" style="431" customWidth="1"/>
    <col min="12549" max="12549" width="12" style="431" customWidth="1"/>
    <col min="12550" max="12550" width="7.85546875" style="431" customWidth="1"/>
    <col min="12551" max="12551" width="11.5703125" style="431" customWidth="1"/>
    <col min="12552" max="12552" width="12" style="431" customWidth="1"/>
    <col min="12553" max="12553" width="7.5703125" style="431" customWidth="1"/>
    <col min="12554" max="12556" width="5.5703125" style="431" customWidth="1"/>
    <col min="12557" max="12557" width="9.7109375" style="431" customWidth="1"/>
    <col min="12558" max="12801" width="9.140625" style="431"/>
    <col min="12802" max="12802" width="5" style="431" customWidth="1"/>
    <col min="12803" max="12803" width="11.28515625" style="431" customWidth="1"/>
    <col min="12804" max="12804" width="8.5703125" style="431" customWidth="1"/>
    <col min="12805" max="12805" width="12" style="431" customWidth="1"/>
    <col min="12806" max="12806" width="7.85546875" style="431" customWidth="1"/>
    <col min="12807" max="12807" width="11.5703125" style="431" customWidth="1"/>
    <col min="12808" max="12808" width="12" style="431" customWidth="1"/>
    <col min="12809" max="12809" width="7.5703125" style="431" customWidth="1"/>
    <col min="12810" max="12812" width="5.5703125" style="431" customWidth="1"/>
    <col min="12813" max="12813" width="9.7109375" style="431" customWidth="1"/>
    <col min="12814" max="13057" width="9.140625" style="431"/>
    <col min="13058" max="13058" width="5" style="431" customWidth="1"/>
    <col min="13059" max="13059" width="11.28515625" style="431" customWidth="1"/>
    <col min="13060" max="13060" width="8.5703125" style="431" customWidth="1"/>
    <col min="13061" max="13061" width="12" style="431" customWidth="1"/>
    <col min="13062" max="13062" width="7.85546875" style="431" customWidth="1"/>
    <col min="13063" max="13063" width="11.5703125" style="431" customWidth="1"/>
    <col min="13064" max="13064" width="12" style="431" customWidth="1"/>
    <col min="13065" max="13065" width="7.5703125" style="431" customWidth="1"/>
    <col min="13066" max="13068" width="5.5703125" style="431" customWidth="1"/>
    <col min="13069" max="13069" width="9.7109375" style="431" customWidth="1"/>
    <col min="13070" max="13313" width="9.140625" style="431"/>
    <col min="13314" max="13314" width="5" style="431" customWidth="1"/>
    <col min="13315" max="13315" width="11.28515625" style="431" customWidth="1"/>
    <col min="13316" max="13316" width="8.5703125" style="431" customWidth="1"/>
    <col min="13317" max="13317" width="12" style="431" customWidth="1"/>
    <col min="13318" max="13318" width="7.85546875" style="431" customWidth="1"/>
    <col min="13319" max="13319" width="11.5703125" style="431" customWidth="1"/>
    <col min="13320" max="13320" width="12" style="431" customWidth="1"/>
    <col min="13321" max="13321" width="7.5703125" style="431" customWidth="1"/>
    <col min="13322" max="13324" width="5.5703125" style="431" customWidth="1"/>
    <col min="13325" max="13325" width="9.7109375" style="431" customWidth="1"/>
    <col min="13326" max="13569" width="9.140625" style="431"/>
    <col min="13570" max="13570" width="5" style="431" customWidth="1"/>
    <col min="13571" max="13571" width="11.28515625" style="431" customWidth="1"/>
    <col min="13572" max="13572" width="8.5703125" style="431" customWidth="1"/>
    <col min="13573" max="13573" width="12" style="431" customWidth="1"/>
    <col min="13574" max="13574" width="7.85546875" style="431" customWidth="1"/>
    <col min="13575" max="13575" width="11.5703125" style="431" customWidth="1"/>
    <col min="13576" max="13576" width="12" style="431" customWidth="1"/>
    <col min="13577" max="13577" width="7.5703125" style="431" customWidth="1"/>
    <col min="13578" max="13580" width="5.5703125" style="431" customWidth="1"/>
    <col min="13581" max="13581" width="9.7109375" style="431" customWidth="1"/>
    <col min="13582" max="13825" width="9.140625" style="431"/>
    <col min="13826" max="13826" width="5" style="431" customWidth="1"/>
    <col min="13827" max="13827" width="11.28515625" style="431" customWidth="1"/>
    <col min="13828" max="13828" width="8.5703125" style="431" customWidth="1"/>
    <col min="13829" max="13829" width="12" style="431" customWidth="1"/>
    <col min="13830" max="13830" width="7.85546875" style="431" customWidth="1"/>
    <col min="13831" max="13831" width="11.5703125" style="431" customWidth="1"/>
    <col min="13832" max="13832" width="12" style="431" customWidth="1"/>
    <col min="13833" max="13833" width="7.5703125" style="431" customWidth="1"/>
    <col min="13834" max="13836" width="5.5703125" style="431" customWidth="1"/>
    <col min="13837" max="13837" width="9.7109375" style="431" customWidth="1"/>
    <col min="13838" max="14081" width="9.140625" style="431"/>
    <col min="14082" max="14082" width="5" style="431" customWidth="1"/>
    <col min="14083" max="14083" width="11.28515625" style="431" customWidth="1"/>
    <col min="14084" max="14084" width="8.5703125" style="431" customWidth="1"/>
    <col min="14085" max="14085" width="12" style="431" customWidth="1"/>
    <col min="14086" max="14086" width="7.85546875" style="431" customWidth="1"/>
    <col min="14087" max="14087" width="11.5703125" style="431" customWidth="1"/>
    <col min="14088" max="14088" width="12" style="431" customWidth="1"/>
    <col min="14089" max="14089" width="7.5703125" style="431" customWidth="1"/>
    <col min="14090" max="14092" width="5.5703125" style="431" customWidth="1"/>
    <col min="14093" max="14093" width="9.7109375" style="431" customWidth="1"/>
    <col min="14094" max="14337" width="9.140625" style="431"/>
    <col min="14338" max="14338" width="5" style="431" customWidth="1"/>
    <col min="14339" max="14339" width="11.28515625" style="431" customWidth="1"/>
    <col min="14340" max="14340" width="8.5703125" style="431" customWidth="1"/>
    <col min="14341" max="14341" width="12" style="431" customWidth="1"/>
    <col min="14342" max="14342" width="7.85546875" style="431" customWidth="1"/>
    <col min="14343" max="14343" width="11.5703125" style="431" customWidth="1"/>
    <col min="14344" max="14344" width="12" style="431" customWidth="1"/>
    <col min="14345" max="14345" width="7.5703125" style="431" customWidth="1"/>
    <col min="14346" max="14348" width="5.5703125" style="431" customWidth="1"/>
    <col min="14349" max="14349" width="9.7109375" style="431" customWidth="1"/>
    <col min="14350" max="14593" width="9.140625" style="431"/>
    <col min="14594" max="14594" width="5" style="431" customWidth="1"/>
    <col min="14595" max="14595" width="11.28515625" style="431" customWidth="1"/>
    <col min="14596" max="14596" width="8.5703125" style="431" customWidth="1"/>
    <col min="14597" max="14597" width="12" style="431" customWidth="1"/>
    <col min="14598" max="14598" width="7.85546875" style="431" customWidth="1"/>
    <col min="14599" max="14599" width="11.5703125" style="431" customWidth="1"/>
    <col min="14600" max="14600" width="12" style="431" customWidth="1"/>
    <col min="14601" max="14601" width="7.5703125" style="431" customWidth="1"/>
    <col min="14602" max="14604" width="5.5703125" style="431" customWidth="1"/>
    <col min="14605" max="14605" width="9.7109375" style="431" customWidth="1"/>
    <col min="14606" max="14849" width="9.140625" style="431"/>
    <col min="14850" max="14850" width="5" style="431" customWidth="1"/>
    <col min="14851" max="14851" width="11.28515625" style="431" customWidth="1"/>
    <col min="14852" max="14852" width="8.5703125" style="431" customWidth="1"/>
    <col min="14853" max="14853" width="12" style="431" customWidth="1"/>
    <col min="14854" max="14854" width="7.85546875" style="431" customWidth="1"/>
    <col min="14855" max="14855" width="11.5703125" style="431" customWidth="1"/>
    <col min="14856" max="14856" width="12" style="431" customWidth="1"/>
    <col min="14857" max="14857" width="7.5703125" style="431" customWidth="1"/>
    <col min="14858" max="14860" width="5.5703125" style="431" customWidth="1"/>
    <col min="14861" max="14861" width="9.7109375" style="431" customWidth="1"/>
    <col min="14862" max="15105" width="9.140625" style="431"/>
    <col min="15106" max="15106" width="5" style="431" customWidth="1"/>
    <col min="15107" max="15107" width="11.28515625" style="431" customWidth="1"/>
    <col min="15108" max="15108" width="8.5703125" style="431" customWidth="1"/>
    <col min="15109" max="15109" width="12" style="431" customWidth="1"/>
    <col min="15110" max="15110" width="7.85546875" style="431" customWidth="1"/>
    <col min="15111" max="15111" width="11.5703125" style="431" customWidth="1"/>
    <col min="15112" max="15112" width="12" style="431" customWidth="1"/>
    <col min="15113" max="15113" width="7.5703125" style="431" customWidth="1"/>
    <col min="15114" max="15116" width="5.5703125" style="431" customWidth="1"/>
    <col min="15117" max="15117" width="9.7109375" style="431" customWidth="1"/>
    <col min="15118" max="15361" width="9.140625" style="431"/>
    <col min="15362" max="15362" width="5" style="431" customWidth="1"/>
    <col min="15363" max="15363" width="11.28515625" style="431" customWidth="1"/>
    <col min="15364" max="15364" width="8.5703125" style="431" customWidth="1"/>
    <col min="15365" max="15365" width="12" style="431" customWidth="1"/>
    <col min="15366" max="15366" width="7.85546875" style="431" customWidth="1"/>
    <col min="15367" max="15367" width="11.5703125" style="431" customWidth="1"/>
    <col min="15368" max="15368" width="12" style="431" customWidth="1"/>
    <col min="15369" max="15369" width="7.5703125" style="431" customWidth="1"/>
    <col min="15370" max="15372" width="5.5703125" style="431" customWidth="1"/>
    <col min="15373" max="15373" width="9.7109375" style="431" customWidth="1"/>
    <col min="15374" max="15617" width="9.140625" style="431"/>
    <col min="15618" max="15618" width="5" style="431" customWidth="1"/>
    <col min="15619" max="15619" width="11.28515625" style="431" customWidth="1"/>
    <col min="15620" max="15620" width="8.5703125" style="431" customWidth="1"/>
    <col min="15621" max="15621" width="12" style="431" customWidth="1"/>
    <col min="15622" max="15622" width="7.85546875" style="431" customWidth="1"/>
    <col min="15623" max="15623" width="11.5703125" style="431" customWidth="1"/>
    <col min="15624" max="15624" width="12" style="431" customWidth="1"/>
    <col min="15625" max="15625" width="7.5703125" style="431" customWidth="1"/>
    <col min="15626" max="15628" width="5.5703125" style="431" customWidth="1"/>
    <col min="15629" max="15629" width="9.7109375" style="431" customWidth="1"/>
    <col min="15630" max="15873" width="9.140625" style="431"/>
    <col min="15874" max="15874" width="5" style="431" customWidth="1"/>
    <col min="15875" max="15875" width="11.28515625" style="431" customWidth="1"/>
    <col min="15876" max="15876" width="8.5703125" style="431" customWidth="1"/>
    <col min="15877" max="15877" width="12" style="431" customWidth="1"/>
    <col min="15878" max="15878" width="7.85546875" style="431" customWidth="1"/>
    <col min="15879" max="15879" width="11.5703125" style="431" customWidth="1"/>
    <col min="15880" max="15880" width="12" style="431" customWidth="1"/>
    <col min="15881" max="15881" width="7.5703125" style="431" customWidth="1"/>
    <col min="15882" max="15884" width="5.5703125" style="431" customWidth="1"/>
    <col min="15885" max="15885" width="9.7109375" style="431" customWidth="1"/>
    <col min="15886" max="16129" width="9.140625" style="431"/>
    <col min="16130" max="16130" width="5" style="431" customWidth="1"/>
    <col min="16131" max="16131" width="11.28515625" style="431" customWidth="1"/>
    <col min="16132" max="16132" width="8.5703125" style="431" customWidth="1"/>
    <col min="16133" max="16133" width="12" style="431" customWidth="1"/>
    <col min="16134" max="16134" width="7.85546875" style="431" customWidth="1"/>
    <col min="16135" max="16135" width="11.5703125" style="431" customWidth="1"/>
    <col min="16136" max="16136" width="12" style="431" customWidth="1"/>
    <col min="16137" max="16137" width="7.5703125" style="431" customWidth="1"/>
    <col min="16138" max="16140" width="5.5703125" style="431" customWidth="1"/>
    <col min="16141" max="16141" width="9.7109375" style="431" customWidth="1"/>
    <col min="16142" max="16384" width="9.140625" style="431"/>
  </cols>
  <sheetData>
    <row r="1" spans="1:19" s="427" customFormat="1" ht="30" customHeight="1">
      <c r="A1" s="423" t="s">
        <v>318</v>
      </c>
      <c r="B1" s="424"/>
      <c r="C1" s="424"/>
      <c r="D1" s="425" t="s">
        <v>319</v>
      </c>
      <c r="E1" s="426"/>
      <c r="F1" s="426"/>
      <c r="G1" s="426"/>
      <c r="H1" s="426"/>
      <c r="I1" s="426"/>
      <c r="J1" s="426"/>
      <c r="K1" s="426"/>
      <c r="L1" s="426"/>
      <c r="M1" s="426"/>
    </row>
    <row r="2" spans="1:19" s="427" customFormat="1" ht="21" customHeight="1">
      <c r="A2" s="423" t="s">
        <v>320</v>
      </c>
      <c r="B2" s="428"/>
      <c r="C2" s="428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9" s="427" customFormat="1" ht="23.25" customHeight="1">
      <c r="A3" s="423"/>
      <c r="B3" s="428"/>
      <c r="C3" s="428"/>
      <c r="D3" s="429" t="s">
        <v>135</v>
      </c>
      <c r="E3" s="429"/>
      <c r="F3" s="423"/>
      <c r="G3" s="423"/>
      <c r="H3" s="423"/>
      <c r="I3" s="423"/>
      <c r="J3" s="423"/>
      <c r="K3" s="423"/>
      <c r="L3" s="423"/>
      <c r="M3" s="423"/>
    </row>
    <row r="4" spans="1:19" ht="23.25" customHeight="1">
      <c r="A4" s="430"/>
      <c r="B4" s="430"/>
      <c r="D4" s="432" t="s">
        <v>321</v>
      </c>
      <c r="E4" s="432"/>
    </row>
    <row r="5" spans="1:19" ht="53.25" customHeight="1">
      <c r="A5" s="433" t="s">
        <v>153</v>
      </c>
      <c r="B5" s="433" t="s">
        <v>322</v>
      </c>
      <c r="C5" s="434" t="s">
        <v>323</v>
      </c>
      <c r="D5" s="435" t="s">
        <v>324</v>
      </c>
      <c r="E5" s="436" t="s">
        <v>325</v>
      </c>
      <c r="F5" s="437" t="s">
        <v>326</v>
      </c>
      <c r="G5" s="436" t="s">
        <v>327</v>
      </c>
      <c r="H5" s="436" t="s">
        <v>328</v>
      </c>
      <c r="I5" s="438" t="s">
        <v>329</v>
      </c>
      <c r="J5" s="439" t="s">
        <v>330</v>
      </c>
      <c r="K5" s="439" t="s">
        <v>331</v>
      </c>
      <c r="L5" s="439" t="s">
        <v>332</v>
      </c>
      <c r="M5" s="436" t="s">
        <v>333</v>
      </c>
      <c r="P5" s="440" t="s">
        <v>119</v>
      </c>
      <c r="Q5" s="441" t="s">
        <v>334</v>
      </c>
      <c r="R5" s="441"/>
      <c r="S5" s="441"/>
    </row>
    <row r="6" spans="1:19" s="446" customFormat="1" ht="28.5" customHeight="1">
      <c r="A6" s="442"/>
      <c r="B6" s="443" t="s">
        <v>161</v>
      </c>
      <c r="C6" s="444"/>
      <c r="D6" s="444"/>
      <c r="E6" s="444"/>
      <c r="F6" s="444"/>
      <c r="G6" s="444"/>
      <c r="H6" s="444"/>
      <c r="I6" s="444"/>
      <c r="J6" s="445"/>
      <c r="K6" s="444"/>
      <c r="L6" s="445"/>
      <c r="M6" s="444"/>
    </row>
    <row r="7" spans="1:19" s="446" customFormat="1" ht="24.75" customHeight="1">
      <c r="A7" s="447">
        <v>1</v>
      </c>
      <c r="B7" s="448">
        <v>2126251277</v>
      </c>
      <c r="C7" s="449" t="s">
        <v>335</v>
      </c>
      <c r="D7" s="450" t="s">
        <v>163</v>
      </c>
      <c r="E7" s="451" t="s">
        <v>336</v>
      </c>
      <c r="F7" s="452">
        <v>32500</v>
      </c>
      <c r="G7" s="452" t="s">
        <v>337</v>
      </c>
      <c r="H7" s="453" t="s">
        <v>23</v>
      </c>
      <c r="I7" s="454" t="s">
        <v>32</v>
      </c>
      <c r="J7" s="454"/>
      <c r="K7" s="454"/>
      <c r="L7" s="454" t="s">
        <v>32</v>
      </c>
      <c r="M7" s="455"/>
    </row>
    <row r="8" spans="1:19" s="446" customFormat="1" ht="24.75" customHeight="1">
      <c r="A8" s="447">
        <f t="shared" ref="A8:A10" si="0">A7+1</f>
        <v>2</v>
      </c>
      <c r="B8" s="456">
        <v>2226261811</v>
      </c>
      <c r="C8" s="457" t="s">
        <v>338</v>
      </c>
      <c r="D8" s="458" t="s">
        <v>314</v>
      </c>
      <c r="E8" s="459" t="s">
        <v>339</v>
      </c>
      <c r="F8" s="460">
        <v>30575</v>
      </c>
      <c r="G8" s="460" t="s">
        <v>340</v>
      </c>
      <c r="H8" s="461" t="s">
        <v>23</v>
      </c>
      <c r="I8" s="462" t="s">
        <v>32</v>
      </c>
      <c r="J8" s="462"/>
      <c r="K8" s="462"/>
      <c r="L8" s="462" t="s">
        <v>32</v>
      </c>
      <c r="M8" s="463"/>
    </row>
    <row r="9" spans="1:19" s="446" customFormat="1" ht="24.75" customHeight="1">
      <c r="A9" s="447">
        <f t="shared" si="0"/>
        <v>3</v>
      </c>
      <c r="B9" s="456">
        <v>2226261817</v>
      </c>
      <c r="C9" s="457" t="s">
        <v>341</v>
      </c>
      <c r="D9" s="458" t="s">
        <v>312</v>
      </c>
      <c r="E9" s="459" t="s">
        <v>339</v>
      </c>
      <c r="F9" s="460">
        <v>34764</v>
      </c>
      <c r="G9" s="460" t="s">
        <v>337</v>
      </c>
      <c r="H9" s="461" t="s">
        <v>23</v>
      </c>
      <c r="I9" s="462" t="s">
        <v>32</v>
      </c>
      <c r="J9" s="462"/>
      <c r="K9" s="462"/>
      <c r="L9" s="462" t="s">
        <v>32</v>
      </c>
      <c r="M9" s="463"/>
    </row>
    <row r="10" spans="1:19" s="446" customFormat="1" ht="24.75" customHeight="1">
      <c r="A10" s="464">
        <f t="shared" si="0"/>
        <v>4</v>
      </c>
      <c r="B10" s="465">
        <v>2226261816</v>
      </c>
      <c r="C10" s="466" t="s">
        <v>342</v>
      </c>
      <c r="D10" s="467" t="s">
        <v>315</v>
      </c>
      <c r="E10" s="468" t="s">
        <v>339</v>
      </c>
      <c r="F10" s="469">
        <v>34792</v>
      </c>
      <c r="G10" s="469" t="s">
        <v>340</v>
      </c>
      <c r="H10" s="470" t="s">
        <v>23</v>
      </c>
      <c r="I10" s="471" t="s">
        <v>32</v>
      </c>
      <c r="J10" s="471"/>
      <c r="K10" s="471"/>
      <c r="L10" s="471" t="s">
        <v>32</v>
      </c>
      <c r="M10" s="472"/>
    </row>
    <row r="11" spans="1:19" ht="25.5" customHeight="1">
      <c r="A11" s="473" t="s">
        <v>343</v>
      </c>
      <c r="B11" s="473"/>
      <c r="C11" s="474"/>
      <c r="D11" s="475"/>
      <c r="E11" s="475"/>
      <c r="F11" s="474"/>
      <c r="G11" s="474"/>
      <c r="H11" s="475" t="s">
        <v>344</v>
      </c>
      <c r="I11" s="475"/>
      <c r="J11" s="474"/>
      <c r="K11" s="475"/>
      <c r="L11" s="474"/>
    </row>
    <row r="15" spans="1:19" ht="22.5" customHeight="1">
      <c r="A15" s="473" t="s">
        <v>345</v>
      </c>
      <c r="B15" s="473"/>
      <c r="C15" s="474"/>
      <c r="D15" s="475"/>
      <c r="E15" s="475"/>
      <c r="F15" s="474"/>
      <c r="G15" s="474"/>
      <c r="H15" s="475" t="s">
        <v>145</v>
      </c>
      <c r="I15" s="475"/>
      <c r="J15" s="474"/>
      <c r="K15" s="475"/>
      <c r="L15" s="474"/>
      <c r="M15" s="476"/>
    </row>
  </sheetData>
  <mergeCells count="1">
    <mergeCell ref="D1:M2"/>
  </mergeCells>
  <pageMargins left="7.874015748031496E-2" right="0" top="7.874015748031496E-2" bottom="0" header="0" footer="0"/>
  <pageSetup paperSize="9" orientation="portrait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selection activeCell="W17" sqref="W17"/>
    </sheetView>
  </sheetViews>
  <sheetFormatPr defaultRowHeight="22.5" customHeight="1"/>
  <cols>
    <col min="1" max="1" width="5" style="431" customWidth="1"/>
    <col min="2" max="2" width="10.42578125" style="431" customWidth="1"/>
    <col min="3" max="3" width="16.140625" style="431" customWidth="1"/>
    <col min="4" max="4" width="6.28515625" style="431" customWidth="1"/>
    <col min="5" max="5" width="8.5703125" style="431" customWidth="1"/>
    <col min="6" max="6" width="9.42578125" style="431" customWidth="1"/>
    <col min="7" max="7" width="9" style="431" customWidth="1"/>
    <col min="8" max="9" width="5.7109375" style="431" customWidth="1"/>
    <col min="10" max="10" width="5" style="431" customWidth="1"/>
    <col min="11" max="12" width="5.5703125" style="431" customWidth="1"/>
    <col min="13" max="13" width="7.140625" style="431" customWidth="1"/>
    <col min="14" max="15" width="9.140625" style="431" hidden="1" customWidth="1"/>
    <col min="16" max="16" width="11.140625" style="431" hidden="1" customWidth="1"/>
    <col min="17" max="17" width="13.42578125" style="431" hidden="1" customWidth="1"/>
    <col min="18" max="18" width="14.7109375" style="431" hidden="1" customWidth="1"/>
    <col min="19" max="19" width="0" style="431" hidden="1" customWidth="1"/>
    <col min="20" max="257" width="9.140625" style="431"/>
    <col min="258" max="258" width="5" style="431" customWidth="1"/>
    <col min="259" max="259" width="11.28515625" style="431" customWidth="1"/>
    <col min="260" max="260" width="8.5703125" style="431" customWidth="1"/>
    <col min="261" max="261" width="12" style="431" customWidth="1"/>
    <col min="262" max="262" width="7.85546875" style="431" customWidth="1"/>
    <col min="263" max="263" width="11.5703125" style="431" customWidth="1"/>
    <col min="264" max="264" width="12" style="431" customWidth="1"/>
    <col min="265" max="265" width="7.5703125" style="431" customWidth="1"/>
    <col min="266" max="268" width="5.5703125" style="431" customWidth="1"/>
    <col min="269" max="269" width="9.7109375" style="431" customWidth="1"/>
    <col min="270" max="513" width="9.140625" style="431"/>
    <col min="514" max="514" width="5" style="431" customWidth="1"/>
    <col min="515" max="515" width="11.28515625" style="431" customWidth="1"/>
    <col min="516" max="516" width="8.5703125" style="431" customWidth="1"/>
    <col min="517" max="517" width="12" style="431" customWidth="1"/>
    <col min="518" max="518" width="7.85546875" style="431" customWidth="1"/>
    <col min="519" max="519" width="11.5703125" style="431" customWidth="1"/>
    <col min="520" max="520" width="12" style="431" customWidth="1"/>
    <col min="521" max="521" width="7.5703125" style="431" customWidth="1"/>
    <col min="522" max="524" width="5.5703125" style="431" customWidth="1"/>
    <col min="525" max="525" width="9.7109375" style="431" customWidth="1"/>
    <col min="526" max="769" width="9.140625" style="431"/>
    <col min="770" max="770" width="5" style="431" customWidth="1"/>
    <col min="771" max="771" width="11.28515625" style="431" customWidth="1"/>
    <col min="772" max="772" width="8.5703125" style="431" customWidth="1"/>
    <col min="773" max="773" width="12" style="431" customWidth="1"/>
    <col min="774" max="774" width="7.85546875" style="431" customWidth="1"/>
    <col min="775" max="775" width="11.5703125" style="431" customWidth="1"/>
    <col min="776" max="776" width="12" style="431" customWidth="1"/>
    <col min="777" max="777" width="7.5703125" style="431" customWidth="1"/>
    <col min="778" max="780" width="5.5703125" style="431" customWidth="1"/>
    <col min="781" max="781" width="9.7109375" style="431" customWidth="1"/>
    <col min="782" max="1025" width="9.140625" style="431"/>
    <col min="1026" max="1026" width="5" style="431" customWidth="1"/>
    <col min="1027" max="1027" width="11.28515625" style="431" customWidth="1"/>
    <col min="1028" max="1028" width="8.5703125" style="431" customWidth="1"/>
    <col min="1029" max="1029" width="12" style="431" customWidth="1"/>
    <col min="1030" max="1030" width="7.85546875" style="431" customWidth="1"/>
    <col min="1031" max="1031" width="11.5703125" style="431" customWidth="1"/>
    <col min="1032" max="1032" width="12" style="431" customWidth="1"/>
    <col min="1033" max="1033" width="7.5703125" style="431" customWidth="1"/>
    <col min="1034" max="1036" width="5.5703125" style="431" customWidth="1"/>
    <col min="1037" max="1037" width="9.7109375" style="431" customWidth="1"/>
    <col min="1038" max="1281" width="9.140625" style="431"/>
    <col min="1282" max="1282" width="5" style="431" customWidth="1"/>
    <col min="1283" max="1283" width="11.28515625" style="431" customWidth="1"/>
    <col min="1284" max="1284" width="8.5703125" style="431" customWidth="1"/>
    <col min="1285" max="1285" width="12" style="431" customWidth="1"/>
    <col min="1286" max="1286" width="7.85546875" style="431" customWidth="1"/>
    <col min="1287" max="1287" width="11.5703125" style="431" customWidth="1"/>
    <col min="1288" max="1288" width="12" style="431" customWidth="1"/>
    <col min="1289" max="1289" width="7.5703125" style="431" customWidth="1"/>
    <col min="1290" max="1292" width="5.5703125" style="431" customWidth="1"/>
    <col min="1293" max="1293" width="9.7109375" style="431" customWidth="1"/>
    <col min="1294" max="1537" width="9.140625" style="431"/>
    <col min="1538" max="1538" width="5" style="431" customWidth="1"/>
    <col min="1539" max="1539" width="11.28515625" style="431" customWidth="1"/>
    <col min="1540" max="1540" width="8.5703125" style="431" customWidth="1"/>
    <col min="1541" max="1541" width="12" style="431" customWidth="1"/>
    <col min="1542" max="1542" width="7.85546875" style="431" customWidth="1"/>
    <col min="1543" max="1543" width="11.5703125" style="431" customWidth="1"/>
    <col min="1544" max="1544" width="12" style="431" customWidth="1"/>
    <col min="1545" max="1545" width="7.5703125" style="431" customWidth="1"/>
    <col min="1546" max="1548" width="5.5703125" style="431" customWidth="1"/>
    <col min="1549" max="1549" width="9.7109375" style="431" customWidth="1"/>
    <col min="1550" max="1793" width="9.140625" style="431"/>
    <col min="1794" max="1794" width="5" style="431" customWidth="1"/>
    <col min="1795" max="1795" width="11.28515625" style="431" customWidth="1"/>
    <col min="1796" max="1796" width="8.5703125" style="431" customWidth="1"/>
    <col min="1797" max="1797" width="12" style="431" customWidth="1"/>
    <col min="1798" max="1798" width="7.85546875" style="431" customWidth="1"/>
    <col min="1799" max="1799" width="11.5703125" style="431" customWidth="1"/>
    <col min="1800" max="1800" width="12" style="431" customWidth="1"/>
    <col min="1801" max="1801" width="7.5703125" style="431" customWidth="1"/>
    <col min="1802" max="1804" width="5.5703125" style="431" customWidth="1"/>
    <col min="1805" max="1805" width="9.7109375" style="431" customWidth="1"/>
    <col min="1806" max="2049" width="9.140625" style="431"/>
    <col min="2050" max="2050" width="5" style="431" customWidth="1"/>
    <col min="2051" max="2051" width="11.28515625" style="431" customWidth="1"/>
    <col min="2052" max="2052" width="8.5703125" style="431" customWidth="1"/>
    <col min="2053" max="2053" width="12" style="431" customWidth="1"/>
    <col min="2054" max="2054" width="7.85546875" style="431" customWidth="1"/>
    <col min="2055" max="2055" width="11.5703125" style="431" customWidth="1"/>
    <col min="2056" max="2056" width="12" style="431" customWidth="1"/>
    <col min="2057" max="2057" width="7.5703125" style="431" customWidth="1"/>
    <col min="2058" max="2060" width="5.5703125" style="431" customWidth="1"/>
    <col min="2061" max="2061" width="9.7109375" style="431" customWidth="1"/>
    <col min="2062" max="2305" width="9.140625" style="431"/>
    <col min="2306" max="2306" width="5" style="431" customWidth="1"/>
    <col min="2307" max="2307" width="11.28515625" style="431" customWidth="1"/>
    <col min="2308" max="2308" width="8.5703125" style="431" customWidth="1"/>
    <col min="2309" max="2309" width="12" style="431" customWidth="1"/>
    <col min="2310" max="2310" width="7.85546875" style="431" customWidth="1"/>
    <col min="2311" max="2311" width="11.5703125" style="431" customWidth="1"/>
    <col min="2312" max="2312" width="12" style="431" customWidth="1"/>
    <col min="2313" max="2313" width="7.5703125" style="431" customWidth="1"/>
    <col min="2314" max="2316" width="5.5703125" style="431" customWidth="1"/>
    <col min="2317" max="2317" width="9.7109375" style="431" customWidth="1"/>
    <col min="2318" max="2561" width="9.140625" style="431"/>
    <col min="2562" max="2562" width="5" style="431" customWidth="1"/>
    <col min="2563" max="2563" width="11.28515625" style="431" customWidth="1"/>
    <col min="2564" max="2564" width="8.5703125" style="431" customWidth="1"/>
    <col min="2565" max="2565" width="12" style="431" customWidth="1"/>
    <col min="2566" max="2566" width="7.85546875" style="431" customWidth="1"/>
    <col min="2567" max="2567" width="11.5703125" style="431" customWidth="1"/>
    <col min="2568" max="2568" width="12" style="431" customWidth="1"/>
    <col min="2569" max="2569" width="7.5703125" style="431" customWidth="1"/>
    <col min="2570" max="2572" width="5.5703125" style="431" customWidth="1"/>
    <col min="2573" max="2573" width="9.7109375" style="431" customWidth="1"/>
    <col min="2574" max="2817" width="9.140625" style="431"/>
    <col min="2818" max="2818" width="5" style="431" customWidth="1"/>
    <col min="2819" max="2819" width="11.28515625" style="431" customWidth="1"/>
    <col min="2820" max="2820" width="8.5703125" style="431" customWidth="1"/>
    <col min="2821" max="2821" width="12" style="431" customWidth="1"/>
    <col min="2822" max="2822" width="7.85546875" style="431" customWidth="1"/>
    <col min="2823" max="2823" width="11.5703125" style="431" customWidth="1"/>
    <col min="2824" max="2824" width="12" style="431" customWidth="1"/>
    <col min="2825" max="2825" width="7.5703125" style="431" customWidth="1"/>
    <col min="2826" max="2828" width="5.5703125" style="431" customWidth="1"/>
    <col min="2829" max="2829" width="9.7109375" style="431" customWidth="1"/>
    <col min="2830" max="3073" width="9.140625" style="431"/>
    <col min="3074" max="3074" width="5" style="431" customWidth="1"/>
    <col min="3075" max="3075" width="11.28515625" style="431" customWidth="1"/>
    <col min="3076" max="3076" width="8.5703125" style="431" customWidth="1"/>
    <col min="3077" max="3077" width="12" style="431" customWidth="1"/>
    <col min="3078" max="3078" width="7.85546875" style="431" customWidth="1"/>
    <col min="3079" max="3079" width="11.5703125" style="431" customWidth="1"/>
    <col min="3080" max="3080" width="12" style="431" customWidth="1"/>
    <col min="3081" max="3081" width="7.5703125" style="431" customWidth="1"/>
    <col min="3082" max="3084" width="5.5703125" style="431" customWidth="1"/>
    <col min="3085" max="3085" width="9.7109375" style="431" customWidth="1"/>
    <col min="3086" max="3329" width="9.140625" style="431"/>
    <col min="3330" max="3330" width="5" style="431" customWidth="1"/>
    <col min="3331" max="3331" width="11.28515625" style="431" customWidth="1"/>
    <col min="3332" max="3332" width="8.5703125" style="431" customWidth="1"/>
    <col min="3333" max="3333" width="12" style="431" customWidth="1"/>
    <col min="3334" max="3334" width="7.85546875" style="431" customWidth="1"/>
    <col min="3335" max="3335" width="11.5703125" style="431" customWidth="1"/>
    <col min="3336" max="3336" width="12" style="431" customWidth="1"/>
    <col min="3337" max="3337" width="7.5703125" style="431" customWidth="1"/>
    <col min="3338" max="3340" width="5.5703125" style="431" customWidth="1"/>
    <col min="3341" max="3341" width="9.7109375" style="431" customWidth="1"/>
    <col min="3342" max="3585" width="9.140625" style="431"/>
    <col min="3586" max="3586" width="5" style="431" customWidth="1"/>
    <col min="3587" max="3587" width="11.28515625" style="431" customWidth="1"/>
    <col min="3588" max="3588" width="8.5703125" style="431" customWidth="1"/>
    <col min="3589" max="3589" width="12" style="431" customWidth="1"/>
    <col min="3590" max="3590" width="7.85546875" style="431" customWidth="1"/>
    <col min="3591" max="3591" width="11.5703125" style="431" customWidth="1"/>
    <col min="3592" max="3592" width="12" style="431" customWidth="1"/>
    <col min="3593" max="3593" width="7.5703125" style="431" customWidth="1"/>
    <col min="3594" max="3596" width="5.5703125" style="431" customWidth="1"/>
    <col min="3597" max="3597" width="9.7109375" style="431" customWidth="1"/>
    <col min="3598" max="3841" width="9.140625" style="431"/>
    <col min="3842" max="3842" width="5" style="431" customWidth="1"/>
    <col min="3843" max="3843" width="11.28515625" style="431" customWidth="1"/>
    <col min="3844" max="3844" width="8.5703125" style="431" customWidth="1"/>
    <col min="3845" max="3845" width="12" style="431" customWidth="1"/>
    <col min="3846" max="3846" width="7.85546875" style="431" customWidth="1"/>
    <col min="3847" max="3847" width="11.5703125" style="431" customWidth="1"/>
    <col min="3848" max="3848" width="12" style="431" customWidth="1"/>
    <col min="3849" max="3849" width="7.5703125" style="431" customWidth="1"/>
    <col min="3850" max="3852" width="5.5703125" style="431" customWidth="1"/>
    <col min="3853" max="3853" width="9.7109375" style="431" customWidth="1"/>
    <col min="3854" max="4097" width="9.140625" style="431"/>
    <col min="4098" max="4098" width="5" style="431" customWidth="1"/>
    <col min="4099" max="4099" width="11.28515625" style="431" customWidth="1"/>
    <col min="4100" max="4100" width="8.5703125" style="431" customWidth="1"/>
    <col min="4101" max="4101" width="12" style="431" customWidth="1"/>
    <col min="4102" max="4102" width="7.85546875" style="431" customWidth="1"/>
    <col min="4103" max="4103" width="11.5703125" style="431" customWidth="1"/>
    <col min="4104" max="4104" width="12" style="431" customWidth="1"/>
    <col min="4105" max="4105" width="7.5703125" style="431" customWidth="1"/>
    <col min="4106" max="4108" width="5.5703125" style="431" customWidth="1"/>
    <col min="4109" max="4109" width="9.7109375" style="431" customWidth="1"/>
    <col min="4110" max="4353" width="9.140625" style="431"/>
    <col min="4354" max="4354" width="5" style="431" customWidth="1"/>
    <col min="4355" max="4355" width="11.28515625" style="431" customWidth="1"/>
    <col min="4356" max="4356" width="8.5703125" style="431" customWidth="1"/>
    <col min="4357" max="4357" width="12" style="431" customWidth="1"/>
    <col min="4358" max="4358" width="7.85546875" style="431" customWidth="1"/>
    <col min="4359" max="4359" width="11.5703125" style="431" customWidth="1"/>
    <col min="4360" max="4360" width="12" style="431" customWidth="1"/>
    <col min="4361" max="4361" width="7.5703125" style="431" customWidth="1"/>
    <col min="4362" max="4364" width="5.5703125" style="431" customWidth="1"/>
    <col min="4365" max="4365" width="9.7109375" style="431" customWidth="1"/>
    <col min="4366" max="4609" width="9.140625" style="431"/>
    <col min="4610" max="4610" width="5" style="431" customWidth="1"/>
    <col min="4611" max="4611" width="11.28515625" style="431" customWidth="1"/>
    <col min="4612" max="4612" width="8.5703125" style="431" customWidth="1"/>
    <col min="4613" max="4613" width="12" style="431" customWidth="1"/>
    <col min="4614" max="4614" width="7.85546875" style="431" customWidth="1"/>
    <col min="4615" max="4615" width="11.5703125" style="431" customWidth="1"/>
    <col min="4616" max="4616" width="12" style="431" customWidth="1"/>
    <col min="4617" max="4617" width="7.5703125" style="431" customWidth="1"/>
    <col min="4618" max="4620" width="5.5703125" style="431" customWidth="1"/>
    <col min="4621" max="4621" width="9.7109375" style="431" customWidth="1"/>
    <col min="4622" max="4865" width="9.140625" style="431"/>
    <col min="4866" max="4866" width="5" style="431" customWidth="1"/>
    <col min="4867" max="4867" width="11.28515625" style="431" customWidth="1"/>
    <col min="4868" max="4868" width="8.5703125" style="431" customWidth="1"/>
    <col min="4869" max="4869" width="12" style="431" customWidth="1"/>
    <col min="4870" max="4870" width="7.85546875" style="431" customWidth="1"/>
    <col min="4871" max="4871" width="11.5703125" style="431" customWidth="1"/>
    <col min="4872" max="4872" width="12" style="431" customWidth="1"/>
    <col min="4873" max="4873" width="7.5703125" style="431" customWidth="1"/>
    <col min="4874" max="4876" width="5.5703125" style="431" customWidth="1"/>
    <col min="4877" max="4877" width="9.7109375" style="431" customWidth="1"/>
    <col min="4878" max="5121" width="9.140625" style="431"/>
    <col min="5122" max="5122" width="5" style="431" customWidth="1"/>
    <col min="5123" max="5123" width="11.28515625" style="431" customWidth="1"/>
    <col min="5124" max="5124" width="8.5703125" style="431" customWidth="1"/>
    <col min="5125" max="5125" width="12" style="431" customWidth="1"/>
    <col min="5126" max="5126" width="7.85546875" style="431" customWidth="1"/>
    <col min="5127" max="5127" width="11.5703125" style="431" customWidth="1"/>
    <col min="5128" max="5128" width="12" style="431" customWidth="1"/>
    <col min="5129" max="5129" width="7.5703125" style="431" customWidth="1"/>
    <col min="5130" max="5132" width="5.5703125" style="431" customWidth="1"/>
    <col min="5133" max="5133" width="9.7109375" style="431" customWidth="1"/>
    <col min="5134" max="5377" width="9.140625" style="431"/>
    <col min="5378" max="5378" width="5" style="431" customWidth="1"/>
    <col min="5379" max="5379" width="11.28515625" style="431" customWidth="1"/>
    <col min="5380" max="5380" width="8.5703125" style="431" customWidth="1"/>
    <col min="5381" max="5381" width="12" style="431" customWidth="1"/>
    <col min="5382" max="5382" width="7.85546875" style="431" customWidth="1"/>
    <col min="5383" max="5383" width="11.5703125" style="431" customWidth="1"/>
    <col min="5384" max="5384" width="12" style="431" customWidth="1"/>
    <col min="5385" max="5385" width="7.5703125" style="431" customWidth="1"/>
    <col min="5386" max="5388" width="5.5703125" style="431" customWidth="1"/>
    <col min="5389" max="5389" width="9.7109375" style="431" customWidth="1"/>
    <col min="5390" max="5633" width="9.140625" style="431"/>
    <col min="5634" max="5634" width="5" style="431" customWidth="1"/>
    <col min="5635" max="5635" width="11.28515625" style="431" customWidth="1"/>
    <col min="5636" max="5636" width="8.5703125" style="431" customWidth="1"/>
    <col min="5637" max="5637" width="12" style="431" customWidth="1"/>
    <col min="5638" max="5638" width="7.85546875" style="431" customWidth="1"/>
    <col min="5639" max="5639" width="11.5703125" style="431" customWidth="1"/>
    <col min="5640" max="5640" width="12" style="431" customWidth="1"/>
    <col min="5641" max="5641" width="7.5703125" style="431" customWidth="1"/>
    <col min="5642" max="5644" width="5.5703125" style="431" customWidth="1"/>
    <col min="5645" max="5645" width="9.7109375" style="431" customWidth="1"/>
    <col min="5646" max="5889" width="9.140625" style="431"/>
    <col min="5890" max="5890" width="5" style="431" customWidth="1"/>
    <col min="5891" max="5891" width="11.28515625" style="431" customWidth="1"/>
    <col min="5892" max="5892" width="8.5703125" style="431" customWidth="1"/>
    <col min="5893" max="5893" width="12" style="431" customWidth="1"/>
    <col min="5894" max="5894" width="7.85546875" style="431" customWidth="1"/>
    <col min="5895" max="5895" width="11.5703125" style="431" customWidth="1"/>
    <col min="5896" max="5896" width="12" style="431" customWidth="1"/>
    <col min="5897" max="5897" width="7.5703125" style="431" customWidth="1"/>
    <col min="5898" max="5900" width="5.5703125" style="431" customWidth="1"/>
    <col min="5901" max="5901" width="9.7109375" style="431" customWidth="1"/>
    <col min="5902" max="6145" width="9.140625" style="431"/>
    <col min="6146" max="6146" width="5" style="431" customWidth="1"/>
    <col min="6147" max="6147" width="11.28515625" style="431" customWidth="1"/>
    <col min="6148" max="6148" width="8.5703125" style="431" customWidth="1"/>
    <col min="6149" max="6149" width="12" style="431" customWidth="1"/>
    <col min="6150" max="6150" width="7.85546875" style="431" customWidth="1"/>
    <col min="6151" max="6151" width="11.5703125" style="431" customWidth="1"/>
    <col min="6152" max="6152" width="12" style="431" customWidth="1"/>
    <col min="6153" max="6153" width="7.5703125" style="431" customWidth="1"/>
    <col min="6154" max="6156" width="5.5703125" style="431" customWidth="1"/>
    <col min="6157" max="6157" width="9.7109375" style="431" customWidth="1"/>
    <col min="6158" max="6401" width="9.140625" style="431"/>
    <col min="6402" max="6402" width="5" style="431" customWidth="1"/>
    <col min="6403" max="6403" width="11.28515625" style="431" customWidth="1"/>
    <col min="6404" max="6404" width="8.5703125" style="431" customWidth="1"/>
    <col min="6405" max="6405" width="12" style="431" customWidth="1"/>
    <col min="6406" max="6406" width="7.85546875" style="431" customWidth="1"/>
    <col min="6407" max="6407" width="11.5703125" style="431" customWidth="1"/>
    <col min="6408" max="6408" width="12" style="431" customWidth="1"/>
    <col min="6409" max="6409" width="7.5703125" style="431" customWidth="1"/>
    <col min="6410" max="6412" width="5.5703125" style="431" customWidth="1"/>
    <col min="6413" max="6413" width="9.7109375" style="431" customWidth="1"/>
    <col min="6414" max="6657" width="9.140625" style="431"/>
    <col min="6658" max="6658" width="5" style="431" customWidth="1"/>
    <col min="6659" max="6659" width="11.28515625" style="431" customWidth="1"/>
    <col min="6660" max="6660" width="8.5703125" style="431" customWidth="1"/>
    <col min="6661" max="6661" width="12" style="431" customWidth="1"/>
    <col min="6662" max="6662" width="7.85546875" style="431" customWidth="1"/>
    <col min="6663" max="6663" width="11.5703125" style="431" customWidth="1"/>
    <col min="6664" max="6664" width="12" style="431" customWidth="1"/>
    <col min="6665" max="6665" width="7.5703125" style="431" customWidth="1"/>
    <col min="6666" max="6668" width="5.5703125" style="431" customWidth="1"/>
    <col min="6669" max="6669" width="9.7109375" style="431" customWidth="1"/>
    <col min="6670" max="6913" width="9.140625" style="431"/>
    <col min="6914" max="6914" width="5" style="431" customWidth="1"/>
    <col min="6915" max="6915" width="11.28515625" style="431" customWidth="1"/>
    <col min="6916" max="6916" width="8.5703125" style="431" customWidth="1"/>
    <col min="6917" max="6917" width="12" style="431" customWidth="1"/>
    <col min="6918" max="6918" width="7.85546875" style="431" customWidth="1"/>
    <col min="6919" max="6919" width="11.5703125" style="431" customWidth="1"/>
    <col min="6920" max="6920" width="12" style="431" customWidth="1"/>
    <col min="6921" max="6921" width="7.5703125" style="431" customWidth="1"/>
    <col min="6922" max="6924" width="5.5703125" style="431" customWidth="1"/>
    <col min="6925" max="6925" width="9.7109375" style="431" customWidth="1"/>
    <col min="6926" max="7169" width="9.140625" style="431"/>
    <col min="7170" max="7170" width="5" style="431" customWidth="1"/>
    <col min="7171" max="7171" width="11.28515625" style="431" customWidth="1"/>
    <col min="7172" max="7172" width="8.5703125" style="431" customWidth="1"/>
    <col min="7173" max="7173" width="12" style="431" customWidth="1"/>
    <col min="7174" max="7174" width="7.85546875" style="431" customWidth="1"/>
    <col min="7175" max="7175" width="11.5703125" style="431" customWidth="1"/>
    <col min="7176" max="7176" width="12" style="431" customWidth="1"/>
    <col min="7177" max="7177" width="7.5703125" style="431" customWidth="1"/>
    <col min="7178" max="7180" width="5.5703125" style="431" customWidth="1"/>
    <col min="7181" max="7181" width="9.7109375" style="431" customWidth="1"/>
    <col min="7182" max="7425" width="9.140625" style="431"/>
    <col min="7426" max="7426" width="5" style="431" customWidth="1"/>
    <col min="7427" max="7427" width="11.28515625" style="431" customWidth="1"/>
    <col min="7428" max="7428" width="8.5703125" style="431" customWidth="1"/>
    <col min="7429" max="7429" width="12" style="431" customWidth="1"/>
    <col min="7430" max="7430" width="7.85546875" style="431" customWidth="1"/>
    <col min="7431" max="7431" width="11.5703125" style="431" customWidth="1"/>
    <col min="7432" max="7432" width="12" style="431" customWidth="1"/>
    <col min="7433" max="7433" width="7.5703125" style="431" customWidth="1"/>
    <col min="7434" max="7436" width="5.5703125" style="431" customWidth="1"/>
    <col min="7437" max="7437" width="9.7109375" style="431" customWidth="1"/>
    <col min="7438" max="7681" width="9.140625" style="431"/>
    <col min="7682" max="7682" width="5" style="431" customWidth="1"/>
    <col min="7683" max="7683" width="11.28515625" style="431" customWidth="1"/>
    <col min="7684" max="7684" width="8.5703125" style="431" customWidth="1"/>
    <col min="7685" max="7685" width="12" style="431" customWidth="1"/>
    <col min="7686" max="7686" width="7.85546875" style="431" customWidth="1"/>
    <col min="7687" max="7687" width="11.5703125" style="431" customWidth="1"/>
    <col min="7688" max="7688" width="12" style="431" customWidth="1"/>
    <col min="7689" max="7689" width="7.5703125" style="431" customWidth="1"/>
    <col min="7690" max="7692" width="5.5703125" style="431" customWidth="1"/>
    <col min="7693" max="7693" width="9.7109375" style="431" customWidth="1"/>
    <col min="7694" max="7937" width="9.140625" style="431"/>
    <col min="7938" max="7938" width="5" style="431" customWidth="1"/>
    <col min="7939" max="7939" width="11.28515625" style="431" customWidth="1"/>
    <col min="7940" max="7940" width="8.5703125" style="431" customWidth="1"/>
    <col min="7941" max="7941" width="12" style="431" customWidth="1"/>
    <col min="7942" max="7942" width="7.85546875" style="431" customWidth="1"/>
    <col min="7943" max="7943" width="11.5703125" style="431" customWidth="1"/>
    <col min="7944" max="7944" width="12" style="431" customWidth="1"/>
    <col min="7945" max="7945" width="7.5703125" style="431" customWidth="1"/>
    <col min="7946" max="7948" width="5.5703125" style="431" customWidth="1"/>
    <col min="7949" max="7949" width="9.7109375" style="431" customWidth="1"/>
    <col min="7950" max="8193" width="9.140625" style="431"/>
    <col min="8194" max="8194" width="5" style="431" customWidth="1"/>
    <col min="8195" max="8195" width="11.28515625" style="431" customWidth="1"/>
    <col min="8196" max="8196" width="8.5703125" style="431" customWidth="1"/>
    <col min="8197" max="8197" width="12" style="431" customWidth="1"/>
    <col min="8198" max="8198" width="7.85546875" style="431" customWidth="1"/>
    <col min="8199" max="8199" width="11.5703125" style="431" customWidth="1"/>
    <col min="8200" max="8200" width="12" style="431" customWidth="1"/>
    <col min="8201" max="8201" width="7.5703125" style="431" customWidth="1"/>
    <col min="8202" max="8204" width="5.5703125" style="431" customWidth="1"/>
    <col min="8205" max="8205" width="9.7109375" style="431" customWidth="1"/>
    <col min="8206" max="8449" width="9.140625" style="431"/>
    <col min="8450" max="8450" width="5" style="431" customWidth="1"/>
    <col min="8451" max="8451" width="11.28515625" style="431" customWidth="1"/>
    <col min="8452" max="8452" width="8.5703125" style="431" customWidth="1"/>
    <col min="8453" max="8453" width="12" style="431" customWidth="1"/>
    <col min="8454" max="8454" width="7.85546875" style="431" customWidth="1"/>
    <col min="8455" max="8455" width="11.5703125" style="431" customWidth="1"/>
    <col min="8456" max="8456" width="12" style="431" customWidth="1"/>
    <col min="8457" max="8457" width="7.5703125" style="431" customWidth="1"/>
    <col min="8458" max="8460" width="5.5703125" style="431" customWidth="1"/>
    <col min="8461" max="8461" width="9.7109375" style="431" customWidth="1"/>
    <col min="8462" max="8705" width="9.140625" style="431"/>
    <col min="8706" max="8706" width="5" style="431" customWidth="1"/>
    <col min="8707" max="8707" width="11.28515625" style="431" customWidth="1"/>
    <col min="8708" max="8708" width="8.5703125" style="431" customWidth="1"/>
    <col min="8709" max="8709" width="12" style="431" customWidth="1"/>
    <col min="8710" max="8710" width="7.85546875" style="431" customWidth="1"/>
    <col min="8711" max="8711" width="11.5703125" style="431" customWidth="1"/>
    <col min="8712" max="8712" width="12" style="431" customWidth="1"/>
    <col min="8713" max="8713" width="7.5703125" style="431" customWidth="1"/>
    <col min="8714" max="8716" width="5.5703125" style="431" customWidth="1"/>
    <col min="8717" max="8717" width="9.7109375" style="431" customWidth="1"/>
    <col min="8718" max="8961" width="9.140625" style="431"/>
    <col min="8962" max="8962" width="5" style="431" customWidth="1"/>
    <col min="8963" max="8963" width="11.28515625" style="431" customWidth="1"/>
    <col min="8964" max="8964" width="8.5703125" style="431" customWidth="1"/>
    <col min="8965" max="8965" width="12" style="431" customWidth="1"/>
    <col min="8966" max="8966" width="7.85546875" style="431" customWidth="1"/>
    <col min="8967" max="8967" width="11.5703125" style="431" customWidth="1"/>
    <col min="8968" max="8968" width="12" style="431" customWidth="1"/>
    <col min="8969" max="8969" width="7.5703125" style="431" customWidth="1"/>
    <col min="8970" max="8972" width="5.5703125" style="431" customWidth="1"/>
    <col min="8973" max="8973" width="9.7109375" style="431" customWidth="1"/>
    <col min="8974" max="9217" width="9.140625" style="431"/>
    <col min="9218" max="9218" width="5" style="431" customWidth="1"/>
    <col min="9219" max="9219" width="11.28515625" style="431" customWidth="1"/>
    <col min="9220" max="9220" width="8.5703125" style="431" customWidth="1"/>
    <col min="9221" max="9221" width="12" style="431" customWidth="1"/>
    <col min="9222" max="9222" width="7.85546875" style="431" customWidth="1"/>
    <col min="9223" max="9223" width="11.5703125" style="431" customWidth="1"/>
    <col min="9224" max="9224" width="12" style="431" customWidth="1"/>
    <col min="9225" max="9225" width="7.5703125" style="431" customWidth="1"/>
    <col min="9226" max="9228" width="5.5703125" style="431" customWidth="1"/>
    <col min="9229" max="9229" width="9.7109375" style="431" customWidth="1"/>
    <col min="9230" max="9473" width="9.140625" style="431"/>
    <col min="9474" max="9474" width="5" style="431" customWidth="1"/>
    <col min="9475" max="9475" width="11.28515625" style="431" customWidth="1"/>
    <col min="9476" max="9476" width="8.5703125" style="431" customWidth="1"/>
    <col min="9477" max="9477" width="12" style="431" customWidth="1"/>
    <col min="9478" max="9478" width="7.85546875" style="431" customWidth="1"/>
    <col min="9479" max="9479" width="11.5703125" style="431" customWidth="1"/>
    <col min="9480" max="9480" width="12" style="431" customWidth="1"/>
    <col min="9481" max="9481" width="7.5703125" style="431" customWidth="1"/>
    <col min="9482" max="9484" width="5.5703125" style="431" customWidth="1"/>
    <col min="9485" max="9485" width="9.7109375" style="431" customWidth="1"/>
    <col min="9486" max="9729" width="9.140625" style="431"/>
    <col min="9730" max="9730" width="5" style="431" customWidth="1"/>
    <col min="9731" max="9731" width="11.28515625" style="431" customWidth="1"/>
    <col min="9732" max="9732" width="8.5703125" style="431" customWidth="1"/>
    <col min="9733" max="9733" width="12" style="431" customWidth="1"/>
    <col min="9734" max="9734" width="7.85546875" style="431" customWidth="1"/>
    <col min="9735" max="9735" width="11.5703125" style="431" customWidth="1"/>
    <col min="9736" max="9736" width="12" style="431" customWidth="1"/>
    <col min="9737" max="9737" width="7.5703125" style="431" customWidth="1"/>
    <col min="9738" max="9740" width="5.5703125" style="431" customWidth="1"/>
    <col min="9741" max="9741" width="9.7109375" style="431" customWidth="1"/>
    <col min="9742" max="9985" width="9.140625" style="431"/>
    <col min="9986" max="9986" width="5" style="431" customWidth="1"/>
    <col min="9987" max="9987" width="11.28515625" style="431" customWidth="1"/>
    <col min="9988" max="9988" width="8.5703125" style="431" customWidth="1"/>
    <col min="9989" max="9989" width="12" style="431" customWidth="1"/>
    <col min="9990" max="9990" width="7.85546875" style="431" customWidth="1"/>
    <col min="9991" max="9991" width="11.5703125" style="431" customWidth="1"/>
    <col min="9992" max="9992" width="12" style="431" customWidth="1"/>
    <col min="9993" max="9993" width="7.5703125" style="431" customWidth="1"/>
    <col min="9994" max="9996" width="5.5703125" style="431" customWidth="1"/>
    <col min="9997" max="9997" width="9.7109375" style="431" customWidth="1"/>
    <col min="9998" max="10241" width="9.140625" style="431"/>
    <col min="10242" max="10242" width="5" style="431" customWidth="1"/>
    <col min="10243" max="10243" width="11.28515625" style="431" customWidth="1"/>
    <col min="10244" max="10244" width="8.5703125" style="431" customWidth="1"/>
    <col min="10245" max="10245" width="12" style="431" customWidth="1"/>
    <col min="10246" max="10246" width="7.85546875" style="431" customWidth="1"/>
    <col min="10247" max="10247" width="11.5703125" style="431" customWidth="1"/>
    <col min="10248" max="10248" width="12" style="431" customWidth="1"/>
    <col min="10249" max="10249" width="7.5703125" style="431" customWidth="1"/>
    <col min="10250" max="10252" width="5.5703125" style="431" customWidth="1"/>
    <col min="10253" max="10253" width="9.7109375" style="431" customWidth="1"/>
    <col min="10254" max="10497" width="9.140625" style="431"/>
    <col min="10498" max="10498" width="5" style="431" customWidth="1"/>
    <col min="10499" max="10499" width="11.28515625" style="431" customWidth="1"/>
    <col min="10500" max="10500" width="8.5703125" style="431" customWidth="1"/>
    <col min="10501" max="10501" width="12" style="431" customWidth="1"/>
    <col min="10502" max="10502" width="7.85546875" style="431" customWidth="1"/>
    <col min="10503" max="10503" width="11.5703125" style="431" customWidth="1"/>
    <col min="10504" max="10504" width="12" style="431" customWidth="1"/>
    <col min="10505" max="10505" width="7.5703125" style="431" customWidth="1"/>
    <col min="10506" max="10508" width="5.5703125" style="431" customWidth="1"/>
    <col min="10509" max="10509" width="9.7109375" style="431" customWidth="1"/>
    <col min="10510" max="10753" width="9.140625" style="431"/>
    <col min="10754" max="10754" width="5" style="431" customWidth="1"/>
    <col min="10755" max="10755" width="11.28515625" style="431" customWidth="1"/>
    <col min="10756" max="10756" width="8.5703125" style="431" customWidth="1"/>
    <col min="10757" max="10757" width="12" style="431" customWidth="1"/>
    <col min="10758" max="10758" width="7.85546875" style="431" customWidth="1"/>
    <col min="10759" max="10759" width="11.5703125" style="431" customWidth="1"/>
    <col min="10760" max="10760" width="12" style="431" customWidth="1"/>
    <col min="10761" max="10761" width="7.5703125" style="431" customWidth="1"/>
    <col min="10762" max="10764" width="5.5703125" style="431" customWidth="1"/>
    <col min="10765" max="10765" width="9.7109375" style="431" customWidth="1"/>
    <col min="10766" max="11009" width="9.140625" style="431"/>
    <col min="11010" max="11010" width="5" style="431" customWidth="1"/>
    <col min="11011" max="11011" width="11.28515625" style="431" customWidth="1"/>
    <col min="11012" max="11012" width="8.5703125" style="431" customWidth="1"/>
    <col min="11013" max="11013" width="12" style="431" customWidth="1"/>
    <col min="11014" max="11014" width="7.85546875" style="431" customWidth="1"/>
    <col min="11015" max="11015" width="11.5703125" style="431" customWidth="1"/>
    <col min="11016" max="11016" width="12" style="431" customWidth="1"/>
    <col min="11017" max="11017" width="7.5703125" style="431" customWidth="1"/>
    <col min="11018" max="11020" width="5.5703125" style="431" customWidth="1"/>
    <col min="11021" max="11021" width="9.7109375" style="431" customWidth="1"/>
    <col min="11022" max="11265" width="9.140625" style="431"/>
    <col min="11266" max="11266" width="5" style="431" customWidth="1"/>
    <col min="11267" max="11267" width="11.28515625" style="431" customWidth="1"/>
    <col min="11268" max="11268" width="8.5703125" style="431" customWidth="1"/>
    <col min="11269" max="11269" width="12" style="431" customWidth="1"/>
    <col min="11270" max="11270" width="7.85546875" style="431" customWidth="1"/>
    <col min="11271" max="11271" width="11.5703125" style="431" customWidth="1"/>
    <col min="11272" max="11272" width="12" style="431" customWidth="1"/>
    <col min="11273" max="11273" width="7.5703125" style="431" customWidth="1"/>
    <col min="11274" max="11276" width="5.5703125" style="431" customWidth="1"/>
    <col min="11277" max="11277" width="9.7109375" style="431" customWidth="1"/>
    <col min="11278" max="11521" width="9.140625" style="431"/>
    <col min="11522" max="11522" width="5" style="431" customWidth="1"/>
    <col min="11523" max="11523" width="11.28515625" style="431" customWidth="1"/>
    <col min="11524" max="11524" width="8.5703125" style="431" customWidth="1"/>
    <col min="11525" max="11525" width="12" style="431" customWidth="1"/>
    <col min="11526" max="11526" width="7.85546875" style="431" customWidth="1"/>
    <col min="11527" max="11527" width="11.5703125" style="431" customWidth="1"/>
    <col min="11528" max="11528" width="12" style="431" customWidth="1"/>
    <col min="11529" max="11529" width="7.5703125" style="431" customWidth="1"/>
    <col min="11530" max="11532" width="5.5703125" style="431" customWidth="1"/>
    <col min="11533" max="11533" width="9.7109375" style="431" customWidth="1"/>
    <col min="11534" max="11777" width="9.140625" style="431"/>
    <col min="11778" max="11778" width="5" style="431" customWidth="1"/>
    <col min="11779" max="11779" width="11.28515625" style="431" customWidth="1"/>
    <col min="11780" max="11780" width="8.5703125" style="431" customWidth="1"/>
    <col min="11781" max="11781" width="12" style="431" customWidth="1"/>
    <col min="11782" max="11782" width="7.85546875" style="431" customWidth="1"/>
    <col min="11783" max="11783" width="11.5703125" style="431" customWidth="1"/>
    <col min="11784" max="11784" width="12" style="431" customWidth="1"/>
    <col min="11785" max="11785" width="7.5703125" style="431" customWidth="1"/>
    <col min="11786" max="11788" width="5.5703125" style="431" customWidth="1"/>
    <col min="11789" max="11789" width="9.7109375" style="431" customWidth="1"/>
    <col min="11790" max="12033" width="9.140625" style="431"/>
    <col min="12034" max="12034" width="5" style="431" customWidth="1"/>
    <col min="12035" max="12035" width="11.28515625" style="431" customWidth="1"/>
    <col min="12036" max="12036" width="8.5703125" style="431" customWidth="1"/>
    <col min="12037" max="12037" width="12" style="431" customWidth="1"/>
    <col min="12038" max="12038" width="7.85546875" style="431" customWidth="1"/>
    <col min="12039" max="12039" width="11.5703125" style="431" customWidth="1"/>
    <col min="12040" max="12040" width="12" style="431" customWidth="1"/>
    <col min="12041" max="12041" width="7.5703125" style="431" customWidth="1"/>
    <col min="12042" max="12044" width="5.5703125" style="431" customWidth="1"/>
    <col min="12045" max="12045" width="9.7109375" style="431" customWidth="1"/>
    <col min="12046" max="12289" width="9.140625" style="431"/>
    <col min="12290" max="12290" width="5" style="431" customWidth="1"/>
    <col min="12291" max="12291" width="11.28515625" style="431" customWidth="1"/>
    <col min="12292" max="12292" width="8.5703125" style="431" customWidth="1"/>
    <col min="12293" max="12293" width="12" style="431" customWidth="1"/>
    <col min="12294" max="12294" width="7.85546875" style="431" customWidth="1"/>
    <col min="12295" max="12295" width="11.5703125" style="431" customWidth="1"/>
    <col min="12296" max="12296" width="12" style="431" customWidth="1"/>
    <col min="12297" max="12297" width="7.5703125" style="431" customWidth="1"/>
    <col min="12298" max="12300" width="5.5703125" style="431" customWidth="1"/>
    <col min="12301" max="12301" width="9.7109375" style="431" customWidth="1"/>
    <col min="12302" max="12545" width="9.140625" style="431"/>
    <col min="12546" max="12546" width="5" style="431" customWidth="1"/>
    <col min="12547" max="12547" width="11.28515625" style="431" customWidth="1"/>
    <col min="12548" max="12548" width="8.5703125" style="431" customWidth="1"/>
    <col min="12549" max="12549" width="12" style="431" customWidth="1"/>
    <col min="12550" max="12550" width="7.85546875" style="431" customWidth="1"/>
    <col min="12551" max="12551" width="11.5703125" style="431" customWidth="1"/>
    <col min="12552" max="12552" width="12" style="431" customWidth="1"/>
    <col min="12553" max="12553" width="7.5703125" style="431" customWidth="1"/>
    <col min="12554" max="12556" width="5.5703125" style="431" customWidth="1"/>
    <col min="12557" max="12557" width="9.7109375" style="431" customWidth="1"/>
    <col min="12558" max="12801" width="9.140625" style="431"/>
    <col min="12802" max="12802" width="5" style="431" customWidth="1"/>
    <col min="12803" max="12803" width="11.28515625" style="431" customWidth="1"/>
    <col min="12804" max="12804" width="8.5703125" style="431" customWidth="1"/>
    <col min="12805" max="12805" width="12" style="431" customWidth="1"/>
    <col min="12806" max="12806" width="7.85546875" style="431" customWidth="1"/>
    <col min="12807" max="12807" width="11.5703125" style="431" customWidth="1"/>
    <col min="12808" max="12808" width="12" style="431" customWidth="1"/>
    <col min="12809" max="12809" width="7.5703125" style="431" customWidth="1"/>
    <col min="12810" max="12812" width="5.5703125" style="431" customWidth="1"/>
    <col min="12813" max="12813" width="9.7109375" style="431" customWidth="1"/>
    <col min="12814" max="13057" width="9.140625" style="431"/>
    <col min="13058" max="13058" width="5" style="431" customWidth="1"/>
    <col min="13059" max="13059" width="11.28515625" style="431" customWidth="1"/>
    <col min="13060" max="13060" width="8.5703125" style="431" customWidth="1"/>
    <col min="13061" max="13061" width="12" style="431" customWidth="1"/>
    <col min="13062" max="13062" width="7.85546875" style="431" customWidth="1"/>
    <col min="13063" max="13063" width="11.5703125" style="431" customWidth="1"/>
    <col min="13064" max="13064" width="12" style="431" customWidth="1"/>
    <col min="13065" max="13065" width="7.5703125" style="431" customWidth="1"/>
    <col min="13066" max="13068" width="5.5703125" style="431" customWidth="1"/>
    <col min="13069" max="13069" width="9.7109375" style="431" customWidth="1"/>
    <col min="13070" max="13313" width="9.140625" style="431"/>
    <col min="13314" max="13314" width="5" style="431" customWidth="1"/>
    <col min="13315" max="13315" width="11.28515625" style="431" customWidth="1"/>
    <col min="13316" max="13316" width="8.5703125" style="431" customWidth="1"/>
    <col min="13317" max="13317" width="12" style="431" customWidth="1"/>
    <col min="13318" max="13318" width="7.85546875" style="431" customWidth="1"/>
    <col min="13319" max="13319" width="11.5703125" style="431" customWidth="1"/>
    <col min="13320" max="13320" width="12" style="431" customWidth="1"/>
    <col min="13321" max="13321" width="7.5703125" style="431" customWidth="1"/>
    <col min="13322" max="13324" width="5.5703125" style="431" customWidth="1"/>
    <col min="13325" max="13325" width="9.7109375" style="431" customWidth="1"/>
    <col min="13326" max="13569" width="9.140625" style="431"/>
    <col min="13570" max="13570" width="5" style="431" customWidth="1"/>
    <col min="13571" max="13571" width="11.28515625" style="431" customWidth="1"/>
    <col min="13572" max="13572" width="8.5703125" style="431" customWidth="1"/>
    <col min="13573" max="13573" width="12" style="431" customWidth="1"/>
    <col min="13574" max="13574" width="7.85546875" style="431" customWidth="1"/>
    <col min="13575" max="13575" width="11.5703125" style="431" customWidth="1"/>
    <col min="13576" max="13576" width="12" style="431" customWidth="1"/>
    <col min="13577" max="13577" width="7.5703125" style="431" customWidth="1"/>
    <col min="13578" max="13580" width="5.5703125" style="431" customWidth="1"/>
    <col min="13581" max="13581" width="9.7109375" style="431" customWidth="1"/>
    <col min="13582" max="13825" width="9.140625" style="431"/>
    <col min="13826" max="13826" width="5" style="431" customWidth="1"/>
    <col min="13827" max="13827" width="11.28515625" style="431" customWidth="1"/>
    <col min="13828" max="13828" width="8.5703125" style="431" customWidth="1"/>
    <col min="13829" max="13829" width="12" style="431" customWidth="1"/>
    <col min="13830" max="13830" width="7.85546875" style="431" customWidth="1"/>
    <col min="13831" max="13831" width="11.5703125" style="431" customWidth="1"/>
    <col min="13832" max="13832" width="12" style="431" customWidth="1"/>
    <col min="13833" max="13833" width="7.5703125" style="431" customWidth="1"/>
    <col min="13834" max="13836" width="5.5703125" style="431" customWidth="1"/>
    <col min="13837" max="13837" width="9.7109375" style="431" customWidth="1"/>
    <col min="13838" max="14081" width="9.140625" style="431"/>
    <col min="14082" max="14082" width="5" style="431" customWidth="1"/>
    <col min="14083" max="14083" width="11.28515625" style="431" customWidth="1"/>
    <col min="14084" max="14084" width="8.5703125" style="431" customWidth="1"/>
    <col min="14085" max="14085" width="12" style="431" customWidth="1"/>
    <col min="14086" max="14086" width="7.85546875" style="431" customWidth="1"/>
    <col min="14087" max="14087" width="11.5703125" style="431" customWidth="1"/>
    <col min="14088" max="14088" width="12" style="431" customWidth="1"/>
    <col min="14089" max="14089" width="7.5703125" style="431" customWidth="1"/>
    <col min="14090" max="14092" width="5.5703125" style="431" customWidth="1"/>
    <col min="14093" max="14093" width="9.7109375" style="431" customWidth="1"/>
    <col min="14094" max="14337" width="9.140625" style="431"/>
    <col min="14338" max="14338" width="5" style="431" customWidth="1"/>
    <col min="14339" max="14339" width="11.28515625" style="431" customWidth="1"/>
    <col min="14340" max="14340" width="8.5703125" style="431" customWidth="1"/>
    <col min="14341" max="14341" width="12" style="431" customWidth="1"/>
    <col min="14342" max="14342" width="7.85546875" style="431" customWidth="1"/>
    <col min="14343" max="14343" width="11.5703125" style="431" customWidth="1"/>
    <col min="14344" max="14344" width="12" style="431" customWidth="1"/>
    <col min="14345" max="14345" width="7.5703125" style="431" customWidth="1"/>
    <col min="14346" max="14348" width="5.5703125" style="431" customWidth="1"/>
    <col min="14349" max="14349" width="9.7109375" style="431" customWidth="1"/>
    <col min="14350" max="14593" width="9.140625" style="431"/>
    <col min="14594" max="14594" width="5" style="431" customWidth="1"/>
    <col min="14595" max="14595" width="11.28515625" style="431" customWidth="1"/>
    <col min="14596" max="14596" width="8.5703125" style="431" customWidth="1"/>
    <col min="14597" max="14597" width="12" style="431" customWidth="1"/>
    <col min="14598" max="14598" width="7.85546875" style="431" customWidth="1"/>
    <col min="14599" max="14599" width="11.5703125" style="431" customWidth="1"/>
    <col min="14600" max="14600" width="12" style="431" customWidth="1"/>
    <col min="14601" max="14601" width="7.5703125" style="431" customWidth="1"/>
    <col min="14602" max="14604" width="5.5703125" style="431" customWidth="1"/>
    <col min="14605" max="14605" width="9.7109375" style="431" customWidth="1"/>
    <col min="14606" max="14849" width="9.140625" style="431"/>
    <col min="14850" max="14850" width="5" style="431" customWidth="1"/>
    <col min="14851" max="14851" width="11.28515625" style="431" customWidth="1"/>
    <col min="14852" max="14852" width="8.5703125" style="431" customWidth="1"/>
    <col min="14853" max="14853" width="12" style="431" customWidth="1"/>
    <col min="14854" max="14854" width="7.85546875" style="431" customWidth="1"/>
    <col min="14855" max="14855" width="11.5703125" style="431" customWidth="1"/>
    <col min="14856" max="14856" width="12" style="431" customWidth="1"/>
    <col min="14857" max="14857" width="7.5703125" style="431" customWidth="1"/>
    <col min="14858" max="14860" width="5.5703125" style="431" customWidth="1"/>
    <col min="14861" max="14861" width="9.7109375" style="431" customWidth="1"/>
    <col min="14862" max="15105" width="9.140625" style="431"/>
    <col min="15106" max="15106" width="5" style="431" customWidth="1"/>
    <col min="15107" max="15107" width="11.28515625" style="431" customWidth="1"/>
    <col min="15108" max="15108" width="8.5703125" style="431" customWidth="1"/>
    <col min="15109" max="15109" width="12" style="431" customWidth="1"/>
    <col min="15110" max="15110" width="7.85546875" style="431" customWidth="1"/>
    <col min="15111" max="15111" width="11.5703125" style="431" customWidth="1"/>
    <col min="15112" max="15112" width="12" style="431" customWidth="1"/>
    <col min="15113" max="15113" width="7.5703125" style="431" customWidth="1"/>
    <col min="15114" max="15116" width="5.5703125" style="431" customWidth="1"/>
    <col min="15117" max="15117" width="9.7109375" style="431" customWidth="1"/>
    <col min="15118" max="15361" width="9.140625" style="431"/>
    <col min="15362" max="15362" width="5" style="431" customWidth="1"/>
    <col min="15363" max="15363" width="11.28515625" style="431" customWidth="1"/>
    <col min="15364" max="15364" width="8.5703125" style="431" customWidth="1"/>
    <col min="15365" max="15365" width="12" style="431" customWidth="1"/>
    <col min="15366" max="15366" width="7.85546875" style="431" customWidth="1"/>
    <col min="15367" max="15367" width="11.5703125" style="431" customWidth="1"/>
    <col min="15368" max="15368" width="12" style="431" customWidth="1"/>
    <col min="15369" max="15369" width="7.5703125" style="431" customWidth="1"/>
    <col min="15370" max="15372" width="5.5703125" style="431" customWidth="1"/>
    <col min="15373" max="15373" width="9.7109375" style="431" customWidth="1"/>
    <col min="15374" max="15617" width="9.140625" style="431"/>
    <col min="15618" max="15618" width="5" style="431" customWidth="1"/>
    <col min="15619" max="15619" width="11.28515625" style="431" customWidth="1"/>
    <col min="15620" max="15620" width="8.5703125" style="431" customWidth="1"/>
    <col min="15621" max="15621" width="12" style="431" customWidth="1"/>
    <col min="15622" max="15622" width="7.85546875" style="431" customWidth="1"/>
    <col min="15623" max="15623" width="11.5703125" style="431" customWidth="1"/>
    <col min="15624" max="15624" width="12" style="431" customWidth="1"/>
    <col min="15625" max="15625" width="7.5703125" style="431" customWidth="1"/>
    <col min="15626" max="15628" width="5.5703125" style="431" customWidth="1"/>
    <col min="15629" max="15629" width="9.7109375" style="431" customWidth="1"/>
    <col min="15630" max="15873" width="9.140625" style="431"/>
    <col min="15874" max="15874" width="5" style="431" customWidth="1"/>
    <col min="15875" max="15875" width="11.28515625" style="431" customWidth="1"/>
    <col min="15876" max="15876" width="8.5703125" style="431" customWidth="1"/>
    <col min="15877" max="15877" width="12" style="431" customWidth="1"/>
    <col min="15878" max="15878" width="7.85546875" style="431" customWidth="1"/>
    <col min="15879" max="15879" width="11.5703125" style="431" customWidth="1"/>
    <col min="15880" max="15880" width="12" style="431" customWidth="1"/>
    <col min="15881" max="15881" width="7.5703125" style="431" customWidth="1"/>
    <col min="15882" max="15884" width="5.5703125" style="431" customWidth="1"/>
    <col min="15885" max="15885" width="9.7109375" style="431" customWidth="1"/>
    <col min="15886" max="16129" width="9.140625" style="431"/>
    <col min="16130" max="16130" width="5" style="431" customWidth="1"/>
    <col min="16131" max="16131" width="11.28515625" style="431" customWidth="1"/>
    <col min="16132" max="16132" width="8.5703125" style="431" customWidth="1"/>
    <col min="16133" max="16133" width="12" style="431" customWidth="1"/>
    <col min="16134" max="16134" width="7.85546875" style="431" customWidth="1"/>
    <col min="16135" max="16135" width="11.5703125" style="431" customWidth="1"/>
    <col min="16136" max="16136" width="12" style="431" customWidth="1"/>
    <col min="16137" max="16137" width="7.5703125" style="431" customWidth="1"/>
    <col min="16138" max="16140" width="5.5703125" style="431" customWidth="1"/>
    <col min="16141" max="16141" width="9.7109375" style="431" customWidth="1"/>
    <col min="16142" max="16384" width="9.140625" style="431"/>
  </cols>
  <sheetData>
    <row r="1" spans="1:18" s="427" customFormat="1" ht="30" customHeight="1">
      <c r="A1" s="423" t="s">
        <v>318</v>
      </c>
      <c r="B1" s="424"/>
      <c r="C1" s="424"/>
      <c r="D1" s="425" t="s">
        <v>319</v>
      </c>
      <c r="E1" s="426"/>
      <c r="F1" s="426"/>
      <c r="G1" s="426"/>
      <c r="H1" s="426"/>
      <c r="I1" s="426"/>
      <c r="J1" s="426"/>
      <c r="K1" s="426"/>
      <c r="L1" s="426"/>
      <c r="M1" s="426"/>
    </row>
    <row r="2" spans="1:18" s="427" customFormat="1" ht="21" customHeight="1">
      <c r="A2" s="423" t="s">
        <v>320</v>
      </c>
      <c r="B2" s="428"/>
      <c r="C2" s="428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18" s="427" customFormat="1" ht="23.25" customHeight="1">
      <c r="A3" s="423"/>
      <c r="B3" s="428"/>
      <c r="C3" s="428"/>
      <c r="D3" s="429" t="s">
        <v>135</v>
      </c>
      <c r="E3" s="429"/>
      <c r="F3" s="423"/>
      <c r="G3" s="423"/>
      <c r="H3" s="423"/>
      <c r="I3" s="423"/>
      <c r="J3" s="423"/>
      <c r="K3" s="423"/>
      <c r="L3" s="423"/>
      <c r="M3" s="423"/>
    </row>
    <row r="4" spans="1:18" ht="23.25" customHeight="1">
      <c r="A4" s="430"/>
      <c r="B4" s="430"/>
      <c r="D4" s="432" t="s">
        <v>321</v>
      </c>
      <c r="E4" s="432"/>
    </row>
    <row r="5" spans="1:18" ht="53.25" customHeight="1">
      <c r="A5" s="433" t="s">
        <v>153</v>
      </c>
      <c r="B5" s="433" t="s">
        <v>322</v>
      </c>
      <c r="C5" s="434" t="s">
        <v>323</v>
      </c>
      <c r="D5" s="435" t="s">
        <v>324</v>
      </c>
      <c r="E5" s="436" t="s">
        <v>325</v>
      </c>
      <c r="F5" s="437" t="s">
        <v>326</v>
      </c>
      <c r="G5" s="436" t="s">
        <v>327</v>
      </c>
      <c r="H5" s="436" t="s">
        <v>328</v>
      </c>
      <c r="I5" s="438" t="s">
        <v>346</v>
      </c>
      <c r="J5" s="439" t="s">
        <v>330</v>
      </c>
      <c r="K5" s="439" t="s">
        <v>331</v>
      </c>
      <c r="L5" s="439" t="s">
        <v>332</v>
      </c>
      <c r="M5" s="436" t="s">
        <v>333</v>
      </c>
      <c r="P5" s="440" t="s">
        <v>118</v>
      </c>
      <c r="Q5" s="441" t="s">
        <v>334</v>
      </c>
      <c r="R5" s="441"/>
    </row>
    <row r="6" spans="1:18" s="446" customFormat="1" ht="28.5" customHeight="1">
      <c r="A6" s="442"/>
      <c r="B6" s="443" t="s">
        <v>167</v>
      </c>
      <c r="C6" s="444"/>
      <c r="D6" s="444"/>
      <c r="E6" s="444"/>
      <c r="F6" s="444"/>
      <c r="G6" s="444"/>
      <c r="H6" s="444"/>
      <c r="I6" s="444"/>
      <c r="J6" s="445"/>
      <c r="K6" s="444"/>
      <c r="L6" s="445"/>
      <c r="M6" s="444"/>
    </row>
    <row r="7" spans="1:18" s="446" customFormat="1" ht="24.75" customHeight="1">
      <c r="A7" s="447">
        <f t="shared" ref="A7:A16" si="0">A6+1</f>
        <v>1</v>
      </c>
      <c r="B7" s="477">
        <v>1810213930</v>
      </c>
      <c r="C7" s="478" t="s">
        <v>347</v>
      </c>
      <c r="D7" s="479" t="s">
        <v>302</v>
      </c>
      <c r="E7" s="480" t="s">
        <v>348</v>
      </c>
      <c r="F7" s="481">
        <v>34594</v>
      </c>
      <c r="G7" s="481" t="s">
        <v>337</v>
      </c>
      <c r="H7" s="482" t="s">
        <v>23</v>
      </c>
      <c r="I7" s="483"/>
      <c r="J7" s="483" t="s">
        <v>32</v>
      </c>
      <c r="K7" s="483" t="s">
        <v>165</v>
      </c>
      <c r="L7" s="483" t="s">
        <v>165</v>
      </c>
      <c r="M7" s="484"/>
    </row>
    <row r="8" spans="1:18" s="446" customFormat="1" ht="24.75" customHeight="1">
      <c r="A8" s="447">
        <f t="shared" si="0"/>
        <v>2</v>
      </c>
      <c r="B8" s="485">
        <v>2227261232</v>
      </c>
      <c r="C8" s="486" t="s">
        <v>349</v>
      </c>
      <c r="D8" s="487" t="s">
        <v>305</v>
      </c>
      <c r="E8" s="488" t="s">
        <v>348</v>
      </c>
      <c r="F8" s="489">
        <v>29510</v>
      </c>
      <c r="G8" s="489" t="s">
        <v>340</v>
      </c>
      <c r="H8" s="490" t="s">
        <v>24</v>
      </c>
      <c r="I8" s="491"/>
      <c r="J8" s="491" t="s">
        <v>165</v>
      </c>
      <c r="K8" s="491" t="s">
        <v>32</v>
      </c>
      <c r="L8" s="491" t="s">
        <v>165</v>
      </c>
      <c r="M8" s="492"/>
    </row>
    <row r="9" spans="1:18" s="493" customFormat="1" ht="24.75" customHeight="1">
      <c r="A9" s="447">
        <f t="shared" si="0"/>
        <v>3</v>
      </c>
      <c r="B9" s="485">
        <v>2226261613</v>
      </c>
      <c r="C9" s="486" t="s">
        <v>350</v>
      </c>
      <c r="D9" s="487" t="s">
        <v>15</v>
      </c>
      <c r="E9" s="488" t="s">
        <v>336</v>
      </c>
      <c r="F9" s="489">
        <v>34378</v>
      </c>
      <c r="G9" s="489" t="s">
        <v>351</v>
      </c>
      <c r="H9" s="490" t="s">
        <v>23</v>
      </c>
      <c r="I9" s="491" t="s">
        <v>165</v>
      </c>
      <c r="J9" s="491" t="s">
        <v>165</v>
      </c>
      <c r="K9" s="491" t="s">
        <v>32</v>
      </c>
      <c r="L9" s="491" t="s">
        <v>165</v>
      </c>
      <c r="M9" s="492"/>
    </row>
    <row r="10" spans="1:18" s="493" customFormat="1" ht="24.75" customHeight="1">
      <c r="A10" s="447">
        <f t="shared" si="0"/>
        <v>4</v>
      </c>
      <c r="B10" s="485">
        <v>2226261616</v>
      </c>
      <c r="C10" s="486" t="s">
        <v>352</v>
      </c>
      <c r="D10" s="487" t="s">
        <v>175</v>
      </c>
      <c r="E10" s="488" t="s">
        <v>336</v>
      </c>
      <c r="F10" s="489">
        <v>34880</v>
      </c>
      <c r="G10" s="489" t="s">
        <v>337</v>
      </c>
      <c r="H10" s="490" t="s">
        <v>23</v>
      </c>
      <c r="I10" s="491" t="s">
        <v>165</v>
      </c>
      <c r="J10" s="491" t="s">
        <v>165</v>
      </c>
      <c r="K10" s="491" t="s">
        <v>32</v>
      </c>
      <c r="L10" s="491" t="s">
        <v>165</v>
      </c>
      <c r="M10" s="492"/>
    </row>
    <row r="11" spans="1:18" s="493" customFormat="1" ht="24.75" customHeight="1">
      <c r="A11" s="447">
        <f t="shared" si="0"/>
        <v>5</v>
      </c>
      <c r="B11" s="456">
        <v>2126261714</v>
      </c>
      <c r="C11" s="457" t="s">
        <v>353</v>
      </c>
      <c r="D11" s="458" t="s">
        <v>170</v>
      </c>
      <c r="E11" s="459" t="s">
        <v>336</v>
      </c>
      <c r="F11" s="460">
        <v>34070</v>
      </c>
      <c r="G11" s="460" t="s">
        <v>337</v>
      </c>
      <c r="H11" s="461" t="s">
        <v>23</v>
      </c>
      <c r="I11" s="462"/>
      <c r="J11" s="462" t="s">
        <v>32</v>
      </c>
      <c r="K11" s="462" t="s">
        <v>32</v>
      </c>
      <c r="L11" s="462" t="s">
        <v>32</v>
      </c>
      <c r="M11" s="463"/>
    </row>
    <row r="12" spans="1:18" s="493" customFormat="1" ht="24.75" customHeight="1">
      <c r="A12" s="447">
        <f t="shared" si="0"/>
        <v>6</v>
      </c>
      <c r="B12" s="485">
        <v>2227261812</v>
      </c>
      <c r="C12" s="486" t="s">
        <v>354</v>
      </c>
      <c r="D12" s="487" t="s">
        <v>317</v>
      </c>
      <c r="E12" s="488" t="s">
        <v>339</v>
      </c>
      <c r="F12" s="489">
        <v>34471</v>
      </c>
      <c r="G12" s="489" t="s">
        <v>340</v>
      </c>
      <c r="H12" s="490" t="s">
        <v>24</v>
      </c>
      <c r="I12" s="491" t="s">
        <v>165</v>
      </c>
      <c r="J12" s="491" t="s">
        <v>32</v>
      </c>
      <c r="K12" s="491" t="s">
        <v>32</v>
      </c>
      <c r="L12" s="491" t="s">
        <v>165</v>
      </c>
      <c r="M12" s="492"/>
    </row>
    <row r="13" spans="1:18" s="493" customFormat="1" ht="24.75" customHeight="1">
      <c r="A13" s="447">
        <f t="shared" si="0"/>
        <v>7</v>
      </c>
      <c r="B13" s="485">
        <v>2020713954</v>
      </c>
      <c r="C13" s="486" t="s">
        <v>355</v>
      </c>
      <c r="D13" s="487" t="s">
        <v>15</v>
      </c>
      <c r="E13" s="488" t="s">
        <v>356</v>
      </c>
      <c r="F13" s="489">
        <v>35146</v>
      </c>
      <c r="G13" s="489" t="s">
        <v>337</v>
      </c>
      <c r="H13" s="490" t="s">
        <v>23</v>
      </c>
      <c r="I13" s="491"/>
      <c r="J13" s="491" t="s">
        <v>32</v>
      </c>
      <c r="K13" s="491" t="s">
        <v>32</v>
      </c>
      <c r="L13" s="491" t="s">
        <v>165</v>
      </c>
      <c r="M13" s="492"/>
    </row>
    <row r="14" spans="1:18" s="493" customFormat="1" ht="24.75" customHeight="1">
      <c r="A14" s="447">
        <f t="shared" si="0"/>
        <v>8</v>
      </c>
      <c r="B14" s="485">
        <v>2021264580</v>
      </c>
      <c r="C14" s="486" t="s">
        <v>357</v>
      </c>
      <c r="D14" s="487" t="s">
        <v>296</v>
      </c>
      <c r="E14" s="488" t="s">
        <v>356</v>
      </c>
      <c r="F14" s="489">
        <v>35314</v>
      </c>
      <c r="G14" s="489" t="s">
        <v>337</v>
      </c>
      <c r="H14" s="490" t="s">
        <v>24</v>
      </c>
      <c r="I14" s="491"/>
      <c r="J14" s="491" t="s">
        <v>32</v>
      </c>
      <c r="K14" s="491" t="s">
        <v>165</v>
      </c>
      <c r="L14" s="491" t="s">
        <v>165</v>
      </c>
      <c r="M14" s="492"/>
    </row>
    <row r="15" spans="1:18" s="493" customFormat="1" ht="24.75" customHeight="1">
      <c r="A15" s="447">
        <f t="shared" si="0"/>
        <v>9</v>
      </c>
      <c r="B15" s="485">
        <v>2020266776</v>
      </c>
      <c r="C15" s="486" t="s">
        <v>358</v>
      </c>
      <c r="D15" s="487" t="s">
        <v>298</v>
      </c>
      <c r="E15" s="488" t="s">
        <v>356</v>
      </c>
      <c r="F15" s="489">
        <v>35418</v>
      </c>
      <c r="G15" s="489" t="s">
        <v>359</v>
      </c>
      <c r="H15" s="490" t="s">
        <v>23</v>
      </c>
      <c r="I15" s="491"/>
      <c r="J15" s="491" t="s">
        <v>165</v>
      </c>
      <c r="K15" s="491" t="s">
        <v>32</v>
      </c>
      <c r="L15" s="491" t="s">
        <v>32</v>
      </c>
      <c r="M15" s="492"/>
    </row>
    <row r="16" spans="1:18" s="493" customFormat="1" ht="24.75" customHeight="1">
      <c r="A16" s="447">
        <f t="shared" si="0"/>
        <v>10</v>
      </c>
      <c r="B16" s="456">
        <v>2120257558</v>
      </c>
      <c r="C16" s="457" t="s">
        <v>342</v>
      </c>
      <c r="D16" s="458" t="s">
        <v>163</v>
      </c>
      <c r="E16" s="459" t="s">
        <v>360</v>
      </c>
      <c r="F16" s="460">
        <v>35708</v>
      </c>
      <c r="G16" s="460" t="s">
        <v>337</v>
      </c>
      <c r="H16" s="461" t="s">
        <v>23</v>
      </c>
      <c r="I16" s="462"/>
      <c r="J16" s="462" t="s">
        <v>32</v>
      </c>
      <c r="K16" s="462" t="s">
        <v>32</v>
      </c>
      <c r="L16" s="462" t="s">
        <v>32</v>
      </c>
      <c r="M16" s="463"/>
    </row>
    <row r="17" spans="1:24" s="446" customFormat="1" ht="24.75" customHeight="1">
      <c r="A17" s="442"/>
      <c r="B17" s="443" t="s">
        <v>361</v>
      </c>
      <c r="C17" s="444"/>
      <c r="D17" s="444"/>
      <c r="E17" s="444"/>
      <c r="F17" s="444"/>
      <c r="G17" s="444"/>
      <c r="H17" s="444"/>
      <c r="I17" s="444"/>
      <c r="J17" s="445"/>
      <c r="K17" s="444"/>
      <c r="L17" s="445"/>
      <c r="M17" s="444"/>
    </row>
    <row r="18" spans="1:24" s="446" customFormat="1" ht="24.75" customHeight="1">
      <c r="A18" s="447">
        <f t="shared" ref="A18:A24" si="1">A17+1</f>
        <v>1</v>
      </c>
      <c r="B18" s="456">
        <v>2226261476</v>
      </c>
      <c r="C18" s="457" t="s">
        <v>362</v>
      </c>
      <c r="D18" s="458" t="s">
        <v>15</v>
      </c>
      <c r="E18" s="459" t="s">
        <v>363</v>
      </c>
      <c r="F18" s="459">
        <v>34063</v>
      </c>
      <c r="G18" s="460" t="s">
        <v>340</v>
      </c>
      <c r="H18" s="460" t="s">
        <v>23</v>
      </c>
      <c r="I18" s="462"/>
      <c r="J18" s="462" t="s">
        <v>32</v>
      </c>
      <c r="K18" s="462" t="s">
        <v>32</v>
      </c>
      <c r="L18" s="462" t="s">
        <v>32</v>
      </c>
      <c r="M18" s="463"/>
      <c r="Q18" s="494"/>
      <c r="R18" s="494"/>
      <c r="S18" s="494"/>
      <c r="T18" s="494"/>
      <c r="U18" s="494"/>
      <c r="V18" s="494"/>
      <c r="W18" s="494"/>
      <c r="X18" s="494"/>
    </row>
    <row r="19" spans="1:24" s="446" customFormat="1" ht="24.75" customHeight="1">
      <c r="A19" s="447">
        <f t="shared" si="1"/>
        <v>2</v>
      </c>
      <c r="B19" s="456">
        <v>2227261477</v>
      </c>
      <c r="C19" s="457" t="s">
        <v>364</v>
      </c>
      <c r="D19" s="458" t="s">
        <v>16</v>
      </c>
      <c r="E19" s="459" t="s">
        <v>363</v>
      </c>
      <c r="F19" s="459">
        <v>34240</v>
      </c>
      <c r="G19" s="460" t="s">
        <v>337</v>
      </c>
      <c r="H19" s="460" t="s">
        <v>24</v>
      </c>
      <c r="I19" s="462"/>
      <c r="J19" s="462" t="s">
        <v>32</v>
      </c>
      <c r="K19" s="462" t="s">
        <v>32</v>
      </c>
      <c r="L19" s="462" t="s">
        <v>32</v>
      </c>
      <c r="M19" s="463"/>
      <c r="Q19" s="494"/>
      <c r="R19" s="494"/>
      <c r="S19" s="494"/>
      <c r="T19" s="494"/>
      <c r="U19" s="494"/>
      <c r="V19" s="494"/>
      <c r="W19" s="494"/>
      <c r="X19" s="494"/>
    </row>
    <row r="20" spans="1:24" s="446" customFormat="1" ht="24.75" customHeight="1">
      <c r="A20" s="447">
        <f t="shared" si="1"/>
        <v>3</v>
      </c>
      <c r="B20" s="456">
        <v>2226261479</v>
      </c>
      <c r="C20" s="457" t="s">
        <v>365</v>
      </c>
      <c r="D20" s="458" t="s">
        <v>17</v>
      </c>
      <c r="E20" s="459" t="s">
        <v>363</v>
      </c>
      <c r="F20" s="459">
        <v>32821</v>
      </c>
      <c r="G20" s="460" t="s">
        <v>337</v>
      </c>
      <c r="H20" s="460" t="s">
        <v>23</v>
      </c>
      <c r="I20" s="462"/>
      <c r="J20" s="462" t="s">
        <v>32</v>
      </c>
      <c r="K20" s="462" t="s">
        <v>32</v>
      </c>
      <c r="L20" s="462" t="s">
        <v>32</v>
      </c>
      <c r="M20" s="463"/>
      <c r="Q20" s="494"/>
      <c r="R20" s="494"/>
      <c r="S20" s="494"/>
      <c r="T20" s="494"/>
      <c r="U20" s="494"/>
      <c r="V20" s="494"/>
      <c r="W20" s="494"/>
      <c r="X20" s="494"/>
    </row>
    <row r="21" spans="1:24" s="446" customFormat="1" ht="24.75" customHeight="1">
      <c r="A21" s="447">
        <f t="shared" si="1"/>
        <v>4</v>
      </c>
      <c r="B21" s="456">
        <v>2226261482</v>
      </c>
      <c r="C21" s="457" t="s">
        <v>366</v>
      </c>
      <c r="D21" s="458" t="s">
        <v>18</v>
      </c>
      <c r="E21" s="459" t="s">
        <v>363</v>
      </c>
      <c r="F21" s="459">
        <v>34548</v>
      </c>
      <c r="G21" s="460" t="s">
        <v>367</v>
      </c>
      <c r="H21" s="460" t="s">
        <v>23</v>
      </c>
      <c r="I21" s="462"/>
      <c r="J21" s="462" t="s">
        <v>32</v>
      </c>
      <c r="K21" s="462" t="s">
        <v>32</v>
      </c>
      <c r="L21" s="462" t="s">
        <v>32</v>
      </c>
      <c r="M21" s="463"/>
      <c r="Q21" s="494"/>
      <c r="R21" s="494"/>
      <c r="S21" s="494"/>
      <c r="T21" s="494"/>
      <c r="U21" s="494"/>
      <c r="V21" s="494"/>
      <c r="W21" s="494"/>
      <c r="X21" s="494"/>
    </row>
    <row r="22" spans="1:24" s="446" customFormat="1" ht="24.75" customHeight="1">
      <c r="A22" s="447">
        <f t="shared" si="1"/>
        <v>5</v>
      </c>
      <c r="B22" s="456">
        <v>2226261483</v>
      </c>
      <c r="C22" s="457" t="s">
        <v>368</v>
      </c>
      <c r="D22" s="458" t="s">
        <v>19</v>
      </c>
      <c r="E22" s="459" t="s">
        <v>363</v>
      </c>
      <c r="F22" s="460">
        <v>33419</v>
      </c>
      <c r="G22" s="460" t="s">
        <v>337</v>
      </c>
      <c r="H22" s="461" t="s">
        <v>23</v>
      </c>
      <c r="I22" s="462"/>
      <c r="J22" s="462" t="s">
        <v>32</v>
      </c>
      <c r="K22" s="462" t="s">
        <v>32</v>
      </c>
      <c r="L22" s="462" t="s">
        <v>32</v>
      </c>
      <c r="M22" s="463"/>
      <c r="Q22" s="494"/>
      <c r="R22" s="494"/>
      <c r="S22" s="494"/>
      <c r="T22" s="494"/>
      <c r="U22" s="494"/>
      <c r="V22" s="494"/>
      <c r="W22" s="494"/>
      <c r="X22" s="494"/>
    </row>
    <row r="23" spans="1:24" s="446" customFormat="1" ht="24.75" customHeight="1">
      <c r="A23" s="447">
        <f t="shared" si="1"/>
        <v>6</v>
      </c>
      <c r="B23" s="456">
        <v>2226261485</v>
      </c>
      <c r="C23" s="457" t="s">
        <v>369</v>
      </c>
      <c r="D23" s="458" t="s">
        <v>20</v>
      </c>
      <c r="E23" s="459" t="s">
        <v>363</v>
      </c>
      <c r="F23" s="460">
        <v>33849</v>
      </c>
      <c r="G23" s="460" t="s">
        <v>340</v>
      </c>
      <c r="H23" s="461" t="s">
        <v>23</v>
      </c>
      <c r="I23" s="462"/>
      <c r="J23" s="462" t="s">
        <v>32</v>
      </c>
      <c r="K23" s="462" t="s">
        <v>32</v>
      </c>
      <c r="L23" s="462" t="s">
        <v>32</v>
      </c>
      <c r="M23" s="463"/>
      <c r="Q23" s="494"/>
      <c r="R23" s="494"/>
      <c r="S23" s="494"/>
      <c r="T23" s="494"/>
      <c r="U23" s="494"/>
      <c r="V23" s="494"/>
      <c r="W23" s="494"/>
      <c r="X23" s="494"/>
    </row>
    <row r="24" spans="1:24" s="493" customFormat="1" ht="24.75" customHeight="1">
      <c r="A24" s="495">
        <f t="shared" si="1"/>
        <v>7</v>
      </c>
      <c r="B24" s="496">
        <v>1810216124</v>
      </c>
      <c r="C24" s="497" t="s">
        <v>370</v>
      </c>
      <c r="D24" s="498" t="s">
        <v>307</v>
      </c>
      <c r="E24" s="499" t="s">
        <v>348</v>
      </c>
      <c r="F24" s="500">
        <v>34393</v>
      </c>
      <c r="G24" s="500" t="s">
        <v>371</v>
      </c>
      <c r="H24" s="501" t="s">
        <v>23</v>
      </c>
      <c r="I24" s="502"/>
      <c r="J24" s="502" t="s">
        <v>32</v>
      </c>
      <c r="K24" s="502" t="s">
        <v>32</v>
      </c>
      <c r="L24" s="502"/>
      <c r="M24" s="503"/>
      <c r="Q24" s="504"/>
      <c r="R24" s="504"/>
      <c r="S24" s="504"/>
      <c r="T24" s="504"/>
      <c r="U24" s="504"/>
      <c r="V24" s="504"/>
      <c r="W24" s="504"/>
      <c r="X24" s="504"/>
    </row>
    <row r="25" spans="1:24" ht="25.5" customHeight="1">
      <c r="A25" s="473" t="s">
        <v>343</v>
      </c>
      <c r="B25" s="473"/>
      <c r="C25" s="474"/>
      <c r="D25" s="475"/>
      <c r="E25" s="475"/>
      <c r="F25" s="474"/>
      <c r="G25" s="474"/>
      <c r="H25" s="475" t="s">
        <v>344</v>
      </c>
      <c r="I25" s="475"/>
      <c r="J25" s="474"/>
      <c r="K25" s="475"/>
      <c r="L25" s="474"/>
      <c r="Q25" s="494"/>
      <c r="R25" s="494"/>
      <c r="S25" s="494"/>
      <c r="T25" s="494"/>
      <c r="U25" s="494"/>
      <c r="V25" s="494"/>
      <c r="W25" s="494"/>
      <c r="X25" s="494"/>
    </row>
    <row r="26" spans="1:24" ht="22.5" customHeight="1">
      <c r="Q26" s="494"/>
      <c r="R26" s="494"/>
      <c r="S26" s="494"/>
      <c r="T26" s="494"/>
      <c r="U26" s="494"/>
      <c r="V26" s="494"/>
      <c r="W26" s="494"/>
      <c r="X26" s="494"/>
    </row>
    <row r="29" spans="1:24" ht="22.5" customHeight="1">
      <c r="A29" s="473" t="s">
        <v>345</v>
      </c>
      <c r="B29" s="473"/>
      <c r="C29" s="474"/>
      <c r="D29" s="475"/>
      <c r="E29" s="475"/>
      <c r="F29" s="474"/>
      <c r="G29" s="474"/>
      <c r="H29" s="475" t="s">
        <v>145</v>
      </c>
      <c r="I29" s="475"/>
      <c r="J29" s="474"/>
      <c r="K29" s="475"/>
      <c r="L29" s="474"/>
      <c r="M29" s="476"/>
    </row>
  </sheetData>
  <mergeCells count="1">
    <mergeCell ref="D1:M2"/>
  </mergeCells>
  <pageMargins left="7.874015748031496E-2" right="0" top="7.874015748031496E-2" bottom="0" header="0" footer="0"/>
  <pageSetup paperSize="9" orientation="portrait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L14" sqref="L14"/>
    </sheetView>
  </sheetViews>
  <sheetFormatPr defaultRowHeight="22.5" customHeight="1"/>
  <cols>
    <col min="1" max="1" width="5" style="431" customWidth="1"/>
    <col min="2" max="2" width="10.42578125" style="431" customWidth="1"/>
    <col min="3" max="3" width="14.28515625" style="431" customWidth="1"/>
    <col min="4" max="4" width="6.28515625" style="431" customWidth="1"/>
    <col min="5" max="5" width="8.5703125" style="431" customWidth="1"/>
    <col min="6" max="6" width="9.42578125" style="431" customWidth="1"/>
    <col min="7" max="7" width="9" style="431" customWidth="1"/>
    <col min="8" max="9" width="5.7109375" style="431" customWidth="1"/>
    <col min="10" max="10" width="5" style="431" customWidth="1"/>
    <col min="11" max="12" width="5.5703125" style="431" customWidth="1"/>
    <col min="13" max="13" width="8.5703125" style="431" customWidth="1"/>
    <col min="14" max="15" width="9.140625" style="431" hidden="1" customWidth="1"/>
    <col min="16" max="16" width="11.140625" style="431" hidden="1" customWidth="1"/>
    <col min="17" max="17" width="13.42578125" style="431" hidden="1" customWidth="1"/>
    <col min="18" max="18" width="14.7109375" style="431" hidden="1" customWidth="1"/>
    <col min="19" max="19" width="0" style="431" hidden="1" customWidth="1"/>
    <col min="20" max="257" width="9.140625" style="431"/>
    <col min="258" max="258" width="5" style="431" customWidth="1"/>
    <col min="259" max="259" width="11.28515625" style="431" customWidth="1"/>
    <col min="260" max="260" width="8.5703125" style="431" customWidth="1"/>
    <col min="261" max="261" width="12" style="431" customWidth="1"/>
    <col min="262" max="262" width="7.85546875" style="431" customWidth="1"/>
    <col min="263" max="263" width="11.5703125" style="431" customWidth="1"/>
    <col min="264" max="264" width="12" style="431" customWidth="1"/>
    <col min="265" max="265" width="7.5703125" style="431" customWidth="1"/>
    <col min="266" max="268" width="5.5703125" style="431" customWidth="1"/>
    <col min="269" max="269" width="9.7109375" style="431" customWidth="1"/>
    <col min="270" max="513" width="9.140625" style="431"/>
    <col min="514" max="514" width="5" style="431" customWidth="1"/>
    <col min="515" max="515" width="11.28515625" style="431" customWidth="1"/>
    <col min="516" max="516" width="8.5703125" style="431" customWidth="1"/>
    <col min="517" max="517" width="12" style="431" customWidth="1"/>
    <col min="518" max="518" width="7.85546875" style="431" customWidth="1"/>
    <col min="519" max="519" width="11.5703125" style="431" customWidth="1"/>
    <col min="520" max="520" width="12" style="431" customWidth="1"/>
    <col min="521" max="521" width="7.5703125" style="431" customWidth="1"/>
    <col min="522" max="524" width="5.5703125" style="431" customWidth="1"/>
    <col min="525" max="525" width="9.7109375" style="431" customWidth="1"/>
    <col min="526" max="769" width="9.140625" style="431"/>
    <col min="770" max="770" width="5" style="431" customWidth="1"/>
    <col min="771" max="771" width="11.28515625" style="431" customWidth="1"/>
    <col min="772" max="772" width="8.5703125" style="431" customWidth="1"/>
    <col min="773" max="773" width="12" style="431" customWidth="1"/>
    <col min="774" max="774" width="7.85546875" style="431" customWidth="1"/>
    <col min="775" max="775" width="11.5703125" style="431" customWidth="1"/>
    <col min="776" max="776" width="12" style="431" customWidth="1"/>
    <col min="777" max="777" width="7.5703125" style="431" customWidth="1"/>
    <col min="778" max="780" width="5.5703125" style="431" customWidth="1"/>
    <col min="781" max="781" width="9.7109375" style="431" customWidth="1"/>
    <col min="782" max="1025" width="9.140625" style="431"/>
    <col min="1026" max="1026" width="5" style="431" customWidth="1"/>
    <col min="1027" max="1027" width="11.28515625" style="431" customWidth="1"/>
    <col min="1028" max="1028" width="8.5703125" style="431" customWidth="1"/>
    <col min="1029" max="1029" width="12" style="431" customWidth="1"/>
    <col min="1030" max="1030" width="7.85546875" style="431" customWidth="1"/>
    <col min="1031" max="1031" width="11.5703125" style="431" customWidth="1"/>
    <col min="1032" max="1032" width="12" style="431" customWidth="1"/>
    <col min="1033" max="1033" width="7.5703125" style="431" customWidth="1"/>
    <col min="1034" max="1036" width="5.5703125" style="431" customWidth="1"/>
    <col min="1037" max="1037" width="9.7109375" style="431" customWidth="1"/>
    <col min="1038" max="1281" width="9.140625" style="431"/>
    <col min="1282" max="1282" width="5" style="431" customWidth="1"/>
    <col min="1283" max="1283" width="11.28515625" style="431" customWidth="1"/>
    <col min="1284" max="1284" width="8.5703125" style="431" customWidth="1"/>
    <col min="1285" max="1285" width="12" style="431" customWidth="1"/>
    <col min="1286" max="1286" width="7.85546875" style="431" customWidth="1"/>
    <col min="1287" max="1287" width="11.5703125" style="431" customWidth="1"/>
    <col min="1288" max="1288" width="12" style="431" customWidth="1"/>
    <col min="1289" max="1289" width="7.5703125" style="431" customWidth="1"/>
    <col min="1290" max="1292" width="5.5703125" style="431" customWidth="1"/>
    <col min="1293" max="1293" width="9.7109375" style="431" customWidth="1"/>
    <col min="1294" max="1537" width="9.140625" style="431"/>
    <col min="1538" max="1538" width="5" style="431" customWidth="1"/>
    <col min="1539" max="1539" width="11.28515625" style="431" customWidth="1"/>
    <col min="1540" max="1540" width="8.5703125" style="431" customWidth="1"/>
    <col min="1541" max="1541" width="12" style="431" customWidth="1"/>
    <col min="1542" max="1542" width="7.85546875" style="431" customWidth="1"/>
    <col min="1543" max="1543" width="11.5703125" style="431" customWidth="1"/>
    <col min="1544" max="1544" width="12" style="431" customWidth="1"/>
    <col min="1545" max="1545" width="7.5703125" style="431" customWidth="1"/>
    <col min="1546" max="1548" width="5.5703125" style="431" customWidth="1"/>
    <col min="1549" max="1549" width="9.7109375" style="431" customWidth="1"/>
    <col min="1550" max="1793" width="9.140625" style="431"/>
    <col min="1794" max="1794" width="5" style="431" customWidth="1"/>
    <col min="1795" max="1795" width="11.28515625" style="431" customWidth="1"/>
    <col min="1796" max="1796" width="8.5703125" style="431" customWidth="1"/>
    <col min="1797" max="1797" width="12" style="431" customWidth="1"/>
    <col min="1798" max="1798" width="7.85546875" style="431" customWidth="1"/>
    <col min="1799" max="1799" width="11.5703125" style="431" customWidth="1"/>
    <col min="1800" max="1800" width="12" style="431" customWidth="1"/>
    <col min="1801" max="1801" width="7.5703125" style="431" customWidth="1"/>
    <col min="1802" max="1804" width="5.5703125" style="431" customWidth="1"/>
    <col min="1805" max="1805" width="9.7109375" style="431" customWidth="1"/>
    <col min="1806" max="2049" width="9.140625" style="431"/>
    <col min="2050" max="2050" width="5" style="431" customWidth="1"/>
    <col min="2051" max="2051" width="11.28515625" style="431" customWidth="1"/>
    <col min="2052" max="2052" width="8.5703125" style="431" customWidth="1"/>
    <col min="2053" max="2053" width="12" style="431" customWidth="1"/>
    <col min="2054" max="2054" width="7.85546875" style="431" customWidth="1"/>
    <col min="2055" max="2055" width="11.5703125" style="431" customWidth="1"/>
    <col min="2056" max="2056" width="12" style="431" customWidth="1"/>
    <col min="2057" max="2057" width="7.5703125" style="431" customWidth="1"/>
    <col min="2058" max="2060" width="5.5703125" style="431" customWidth="1"/>
    <col min="2061" max="2061" width="9.7109375" style="431" customWidth="1"/>
    <col min="2062" max="2305" width="9.140625" style="431"/>
    <col min="2306" max="2306" width="5" style="431" customWidth="1"/>
    <col min="2307" max="2307" width="11.28515625" style="431" customWidth="1"/>
    <col min="2308" max="2308" width="8.5703125" style="431" customWidth="1"/>
    <col min="2309" max="2309" width="12" style="431" customWidth="1"/>
    <col min="2310" max="2310" width="7.85546875" style="431" customWidth="1"/>
    <col min="2311" max="2311" width="11.5703125" style="431" customWidth="1"/>
    <col min="2312" max="2312" width="12" style="431" customWidth="1"/>
    <col min="2313" max="2313" width="7.5703125" style="431" customWidth="1"/>
    <col min="2314" max="2316" width="5.5703125" style="431" customWidth="1"/>
    <col min="2317" max="2317" width="9.7109375" style="431" customWidth="1"/>
    <col min="2318" max="2561" width="9.140625" style="431"/>
    <col min="2562" max="2562" width="5" style="431" customWidth="1"/>
    <col min="2563" max="2563" width="11.28515625" style="431" customWidth="1"/>
    <col min="2564" max="2564" width="8.5703125" style="431" customWidth="1"/>
    <col min="2565" max="2565" width="12" style="431" customWidth="1"/>
    <col min="2566" max="2566" width="7.85546875" style="431" customWidth="1"/>
    <col min="2567" max="2567" width="11.5703125" style="431" customWidth="1"/>
    <col min="2568" max="2568" width="12" style="431" customWidth="1"/>
    <col min="2569" max="2569" width="7.5703125" style="431" customWidth="1"/>
    <col min="2570" max="2572" width="5.5703125" style="431" customWidth="1"/>
    <col min="2573" max="2573" width="9.7109375" style="431" customWidth="1"/>
    <col min="2574" max="2817" width="9.140625" style="431"/>
    <col min="2818" max="2818" width="5" style="431" customWidth="1"/>
    <col min="2819" max="2819" width="11.28515625" style="431" customWidth="1"/>
    <col min="2820" max="2820" width="8.5703125" style="431" customWidth="1"/>
    <col min="2821" max="2821" width="12" style="431" customWidth="1"/>
    <col min="2822" max="2822" width="7.85546875" style="431" customWidth="1"/>
    <col min="2823" max="2823" width="11.5703125" style="431" customWidth="1"/>
    <col min="2824" max="2824" width="12" style="431" customWidth="1"/>
    <col min="2825" max="2825" width="7.5703125" style="431" customWidth="1"/>
    <col min="2826" max="2828" width="5.5703125" style="431" customWidth="1"/>
    <col min="2829" max="2829" width="9.7109375" style="431" customWidth="1"/>
    <col min="2830" max="3073" width="9.140625" style="431"/>
    <col min="3074" max="3074" width="5" style="431" customWidth="1"/>
    <col min="3075" max="3075" width="11.28515625" style="431" customWidth="1"/>
    <col min="3076" max="3076" width="8.5703125" style="431" customWidth="1"/>
    <col min="3077" max="3077" width="12" style="431" customWidth="1"/>
    <col min="3078" max="3078" width="7.85546875" style="431" customWidth="1"/>
    <col min="3079" max="3079" width="11.5703125" style="431" customWidth="1"/>
    <col min="3080" max="3080" width="12" style="431" customWidth="1"/>
    <col min="3081" max="3081" width="7.5703125" style="431" customWidth="1"/>
    <col min="3082" max="3084" width="5.5703125" style="431" customWidth="1"/>
    <col min="3085" max="3085" width="9.7109375" style="431" customWidth="1"/>
    <col min="3086" max="3329" width="9.140625" style="431"/>
    <col min="3330" max="3330" width="5" style="431" customWidth="1"/>
    <col min="3331" max="3331" width="11.28515625" style="431" customWidth="1"/>
    <col min="3332" max="3332" width="8.5703125" style="431" customWidth="1"/>
    <col min="3333" max="3333" width="12" style="431" customWidth="1"/>
    <col min="3334" max="3334" width="7.85546875" style="431" customWidth="1"/>
    <col min="3335" max="3335" width="11.5703125" style="431" customWidth="1"/>
    <col min="3336" max="3336" width="12" style="431" customWidth="1"/>
    <col min="3337" max="3337" width="7.5703125" style="431" customWidth="1"/>
    <col min="3338" max="3340" width="5.5703125" style="431" customWidth="1"/>
    <col min="3341" max="3341" width="9.7109375" style="431" customWidth="1"/>
    <col min="3342" max="3585" width="9.140625" style="431"/>
    <col min="3586" max="3586" width="5" style="431" customWidth="1"/>
    <col min="3587" max="3587" width="11.28515625" style="431" customWidth="1"/>
    <col min="3588" max="3588" width="8.5703125" style="431" customWidth="1"/>
    <col min="3589" max="3589" width="12" style="431" customWidth="1"/>
    <col min="3590" max="3590" width="7.85546875" style="431" customWidth="1"/>
    <col min="3591" max="3591" width="11.5703125" style="431" customWidth="1"/>
    <col min="3592" max="3592" width="12" style="431" customWidth="1"/>
    <col min="3593" max="3593" width="7.5703125" style="431" customWidth="1"/>
    <col min="3594" max="3596" width="5.5703125" style="431" customWidth="1"/>
    <col min="3597" max="3597" width="9.7109375" style="431" customWidth="1"/>
    <col min="3598" max="3841" width="9.140625" style="431"/>
    <col min="3842" max="3842" width="5" style="431" customWidth="1"/>
    <col min="3843" max="3843" width="11.28515625" style="431" customWidth="1"/>
    <col min="3844" max="3844" width="8.5703125" style="431" customWidth="1"/>
    <col min="3845" max="3845" width="12" style="431" customWidth="1"/>
    <col min="3846" max="3846" width="7.85546875" style="431" customWidth="1"/>
    <col min="3847" max="3847" width="11.5703125" style="431" customWidth="1"/>
    <col min="3848" max="3848" width="12" style="431" customWidth="1"/>
    <col min="3849" max="3849" width="7.5703125" style="431" customWidth="1"/>
    <col min="3850" max="3852" width="5.5703125" style="431" customWidth="1"/>
    <col min="3853" max="3853" width="9.7109375" style="431" customWidth="1"/>
    <col min="3854" max="4097" width="9.140625" style="431"/>
    <col min="4098" max="4098" width="5" style="431" customWidth="1"/>
    <col min="4099" max="4099" width="11.28515625" style="431" customWidth="1"/>
    <col min="4100" max="4100" width="8.5703125" style="431" customWidth="1"/>
    <col min="4101" max="4101" width="12" style="431" customWidth="1"/>
    <col min="4102" max="4102" width="7.85546875" style="431" customWidth="1"/>
    <col min="4103" max="4103" width="11.5703125" style="431" customWidth="1"/>
    <col min="4104" max="4104" width="12" style="431" customWidth="1"/>
    <col min="4105" max="4105" width="7.5703125" style="431" customWidth="1"/>
    <col min="4106" max="4108" width="5.5703125" style="431" customWidth="1"/>
    <col min="4109" max="4109" width="9.7109375" style="431" customWidth="1"/>
    <col min="4110" max="4353" width="9.140625" style="431"/>
    <col min="4354" max="4354" width="5" style="431" customWidth="1"/>
    <col min="4355" max="4355" width="11.28515625" style="431" customWidth="1"/>
    <col min="4356" max="4356" width="8.5703125" style="431" customWidth="1"/>
    <col min="4357" max="4357" width="12" style="431" customWidth="1"/>
    <col min="4358" max="4358" width="7.85546875" style="431" customWidth="1"/>
    <col min="4359" max="4359" width="11.5703125" style="431" customWidth="1"/>
    <col min="4360" max="4360" width="12" style="431" customWidth="1"/>
    <col min="4361" max="4361" width="7.5703125" style="431" customWidth="1"/>
    <col min="4362" max="4364" width="5.5703125" style="431" customWidth="1"/>
    <col min="4365" max="4365" width="9.7109375" style="431" customWidth="1"/>
    <col min="4366" max="4609" width="9.140625" style="431"/>
    <col min="4610" max="4610" width="5" style="431" customWidth="1"/>
    <col min="4611" max="4611" width="11.28515625" style="431" customWidth="1"/>
    <col min="4612" max="4612" width="8.5703125" style="431" customWidth="1"/>
    <col min="4613" max="4613" width="12" style="431" customWidth="1"/>
    <col min="4614" max="4614" width="7.85546875" style="431" customWidth="1"/>
    <col min="4615" max="4615" width="11.5703125" style="431" customWidth="1"/>
    <col min="4616" max="4616" width="12" style="431" customWidth="1"/>
    <col min="4617" max="4617" width="7.5703125" style="431" customWidth="1"/>
    <col min="4618" max="4620" width="5.5703125" style="431" customWidth="1"/>
    <col min="4621" max="4621" width="9.7109375" style="431" customWidth="1"/>
    <col min="4622" max="4865" width="9.140625" style="431"/>
    <col min="4866" max="4866" width="5" style="431" customWidth="1"/>
    <col min="4867" max="4867" width="11.28515625" style="431" customWidth="1"/>
    <col min="4868" max="4868" width="8.5703125" style="431" customWidth="1"/>
    <col min="4869" max="4869" width="12" style="431" customWidth="1"/>
    <col min="4870" max="4870" width="7.85546875" style="431" customWidth="1"/>
    <col min="4871" max="4871" width="11.5703125" style="431" customWidth="1"/>
    <col min="4872" max="4872" width="12" style="431" customWidth="1"/>
    <col min="4873" max="4873" width="7.5703125" style="431" customWidth="1"/>
    <col min="4874" max="4876" width="5.5703125" style="431" customWidth="1"/>
    <col min="4877" max="4877" width="9.7109375" style="431" customWidth="1"/>
    <col min="4878" max="5121" width="9.140625" style="431"/>
    <col min="5122" max="5122" width="5" style="431" customWidth="1"/>
    <col min="5123" max="5123" width="11.28515625" style="431" customWidth="1"/>
    <col min="5124" max="5124" width="8.5703125" style="431" customWidth="1"/>
    <col min="5125" max="5125" width="12" style="431" customWidth="1"/>
    <col min="5126" max="5126" width="7.85546875" style="431" customWidth="1"/>
    <col min="5127" max="5127" width="11.5703125" style="431" customWidth="1"/>
    <col min="5128" max="5128" width="12" style="431" customWidth="1"/>
    <col min="5129" max="5129" width="7.5703125" style="431" customWidth="1"/>
    <col min="5130" max="5132" width="5.5703125" style="431" customWidth="1"/>
    <col min="5133" max="5133" width="9.7109375" style="431" customWidth="1"/>
    <col min="5134" max="5377" width="9.140625" style="431"/>
    <col min="5378" max="5378" width="5" style="431" customWidth="1"/>
    <col min="5379" max="5379" width="11.28515625" style="431" customWidth="1"/>
    <col min="5380" max="5380" width="8.5703125" style="431" customWidth="1"/>
    <col min="5381" max="5381" width="12" style="431" customWidth="1"/>
    <col min="5382" max="5382" width="7.85546875" style="431" customWidth="1"/>
    <col min="5383" max="5383" width="11.5703125" style="431" customWidth="1"/>
    <col min="5384" max="5384" width="12" style="431" customWidth="1"/>
    <col min="5385" max="5385" width="7.5703125" style="431" customWidth="1"/>
    <col min="5386" max="5388" width="5.5703125" style="431" customWidth="1"/>
    <col min="5389" max="5389" width="9.7109375" style="431" customWidth="1"/>
    <col min="5390" max="5633" width="9.140625" style="431"/>
    <col min="5634" max="5634" width="5" style="431" customWidth="1"/>
    <col min="5635" max="5635" width="11.28515625" style="431" customWidth="1"/>
    <col min="5636" max="5636" width="8.5703125" style="431" customWidth="1"/>
    <col min="5637" max="5637" width="12" style="431" customWidth="1"/>
    <col min="5638" max="5638" width="7.85546875" style="431" customWidth="1"/>
    <col min="5639" max="5639" width="11.5703125" style="431" customWidth="1"/>
    <col min="5640" max="5640" width="12" style="431" customWidth="1"/>
    <col min="5641" max="5641" width="7.5703125" style="431" customWidth="1"/>
    <col min="5642" max="5644" width="5.5703125" style="431" customWidth="1"/>
    <col min="5645" max="5645" width="9.7109375" style="431" customWidth="1"/>
    <col min="5646" max="5889" width="9.140625" style="431"/>
    <col min="5890" max="5890" width="5" style="431" customWidth="1"/>
    <col min="5891" max="5891" width="11.28515625" style="431" customWidth="1"/>
    <col min="5892" max="5892" width="8.5703125" style="431" customWidth="1"/>
    <col min="5893" max="5893" width="12" style="431" customWidth="1"/>
    <col min="5894" max="5894" width="7.85546875" style="431" customWidth="1"/>
    <col min="5895" max="5895" width="11.5703125" style="431" customWidth="1"/>
    <col min="5896" max="5896" width="12" style="431" customWidth="1"/>
    <col min="5897" max="5897" width="7.5703125" style="431" customWidth="1"/>
    <col min="5898" max="5900" width="5.5703125" style="431" customWidth="1"/>
    <col min="5901" max="5901" width="9.7109375" style="431" customWidth="1"/>
    <col min="5902" max="6145" width="9.140625" style="431"/>
    <col min="6146" max="6146" width="5" style="431" customWidth="1"/>
    <col min="6147" max="6147" width="11.28515625" style="431" customWidth="1"/>
    <col min="6148" max="6148" width="8.5703125" style="431" customWidth="1"/>
    <col min="6149" max="6149" width="12" style="431" customWidth="1"/>
    <col min="6150" max="6150" width="7.85546875" style="431" customWidth="1"/>
    <col min="6151" max="6151" width="11.5703125" style="431" customWidth="1"/>
    <col min="6152" max="6152" width="12" style="431" customWidth="1"/>
    <col min="6153" max="6153" width="7.5703125" style="431" customWidth="1"/>
    <col min="6154" max="6156" width="5.5703125" style="431" customWidth="1"/>
    <col min="6157" max="6157" width="9.7109375" style="431" customWidth="1"/>
    <col min="6158" max="6401" width="9.140625" style="431"/>
    <col min="6402" max="6402" width="5" style="431" customWidth="1"/>
    <col min="6403" max="6403" width="11.28515625" style="431" customWidth="1"/>
    <col min="6404" max="6404" width="8.5703125" style="431" customWidth="1"/>
    <col min="6405" max="6405" width="12" style="431" customWidth="1"/>
    <col min="6406" max="6406" width="7.85546875" style="431" customWidth="1"/>
    <col min="6407" max="6407" width="11.5703125" style="431" customWidth="1"/>
    <col min="6408" max="6408" width="12" style="431" customWidth="1"/>
    <col min="6409" max="6409" width="7.5703125" style="431" customWidth="1"/>
    <col min="6410" max="6412" width="5.5703125" style="431" customWidth="1"/>
    <col min="6413" max="6413" width="9.7109375" style="431" customWidth="1"/>
    <col min="6414" max="6657" width="9.140625" style="431"/>
    <col min="6658" max="6658" width="5" style="431" customWidth="1"/>
    <col min="6659" max="6659" width="11.28515625" style="431" customWidth="1"/>
    <col min="6660" max="6660" width="8.5703125" style="431" customWidth="1"/>
    <col min="6661" max="6661" width="12" style="431" customWidth="1"/>
    <col min="6662" max="6662" width="7.85546875" style="431" customWidth="1"/>
    <col min="6663" max="6663" width="11.5703125" style="431" customWidth="1"/>
    <col min="6664" max="6664" width="12" style="431" customWidth="1"/>
    <col min="6665" max="6665" width="7.5703125" style="431" customWidth="1"/>
    <col min="6666" max="6668" width="5.5703125" style="431" customWidth="1"/>
    <col min="6669" max="6669" width="9.7109375" style="431" customWidth="1"/>
    <col min="6670" max="6913" width="9.140625" style="431"/>
    <col min="6914" max="6914" width="5" style="431" customWidth="1"/>
    <col min="6915" max="6915" width="11.28515625" style="431" customWidth="1"/>
    <col min="6916" max="6916" width="8.5703125" style="431" customWidth="1"/>
    <col min="6917" max="6917" width="12" style="431" customWidth="1"/>
    <col min="6918" max="6918" width="7.85546875" style="431" customWidth="1"/>
    <col min="6919" max="6919" width="11.5703125" style="431" customWidth="1"/>
    <col min="6920" max="6920" width="12" style="431" customWidth="1"/>
    <col min="6921" max="6921" width="7.5703125" style="431" customWidth="1"/>
    <col min="6922" max="6924" width="5.5703125" style="431" customWidth="1"/>
    <col min="6925" max="6925" width="9.7109375" style="431" customWidth="1"/>
    <col min="6926" max="7169" width="9.140625" style="431"/>
    <col min="7170" max="7170" width="5" style="431" customWidth="1"/>
    <col min="7171" max="7171" width="11.28515625" style="431" customWidth="1"/>
    <col min="7172" max="7172" width="8.5703125" style="431" customWidth="1"/>
    <col min="7173" max="7173" width="12" style="431" customWidth="1"/>
    <col min="7174" max="7174" width="7.85546875" style="431" customWidth="1"/>
    <col min="7175" max="7175" width="11.5703125" style="431" customWidth="1"/>
    <col min="7176" max="7176" width="12" style="431" customWidth="1"/>
    <col min="7177" max="7177" width="7.5703125" style="431" customWidth="1"/>
    <col min="7178" max="7180" width="5.5703125" style="431" customWidth="1"/>
    <col min="7181" max="7181" width="9.7109375" style="431" customWidth="1"/>
    <col min="7182" max="7425" width="9.140625" style="431"/>
    <col min="7426" max="7426" width="5" style="431" customWidth="1"/>
    <col min="7427" max="7427" width="11.28515625" style="431" customWidth="1"/>
    <col min="7428" max="7428" width="8.5703125" style="431" customWidth="1"/>
    <col min="7429" max="7429" width="12" style="431" customWidth="1"/>
    <col min="7430" max="7430" width="7.85546875" style="431" customWidth="1"/>
    <col min="7431" max="7431" width="11.5703125" style="431" customWidth="1"/>
    <col min="7432" max="7432" width="12" style="431" customWidth="1"/>
    <col min="7433" max="7433" width="7.5703125" style="431" customWidth="1"/>
    <col min="7434" max="7436" width="5.5703125" style="431" customWidth="1"/>
    <col min="7437" max="7437" width="9.7109375" style="431" customWidth="1"/>
    <col min="7438" max="7681" width="9.140625" style="431"/>
    <col min="7682" max="7682" width="5" style="431" customWidth="1"/>
    <col min="7683" max="7683" width="11.28515625" style="431" customWidth="1"/>
    <col min="7684" max="7684" width="8.5703125" style="431" customWidth="1"/>
    <col min="7685" max="7685" width="12" style="431" customWidth="1"/>
    <col min="7686" max="7686" width="7.85546875" style="431" customWidth="1"/>
    <col min="7687" max="7687" width="11.5703125" style="431" customWidth="1"/>
    <col min="7688" max="7688" width="12" style="431" customWidth="1"/>
    <col min="7689" max="7689" width="7.5703125" style="431" customWidth="1"/>
    <col min="7690" max="7692" width="5.5703125" style="431" customWidth="1"/>
    <col min="7693" max="7693" width="9.7109375" style="431" customWidth="1"/>
    <col min="7694" max="7937" width="9.140625" style="431"/>
    <col min="7938" max="7938" width="5" style="431" customWidth="1"/>
    <col min="7939" max="7939" width="11.28515625" style="431" customWidth="1"/>
    <col min="7940" max="7940" width="8.5703125" style="431" customWidth="1"/>
    <col min="7941" max="7941" width="12" style="431" customWidth="1"/>
    <col min="7942" max="7942" width="7.85546875" style="431" customWidth="1"/>
    <col min="7943" max="7943" width="11.5703125" style="431" customWidth="1"/>
    <col min="7944" max="7944" width="12" style="431" customWidth="1"/>
    <col min="7945" max="7945" width="7.5703125" style="431" customWidth="1"/>
    <col min="7946" max="7948" width="5.5703125" style="431" customWidth="1"/>
    <col min="7949" max="7949" width="9.7109375" style="431" customWidth="1"/>
    <col min="7950" max="8193" width="9.140625" style="431"/>
    <col min="8194" max="8194" width="5" style="431" customWidth="1"/>
    <col min="8195" max="8195" width="11.28515625" style="431" customWidth="1"/>
    <col min="8196" max="8196" width="8.5703125" style="431" customWidth="1"/>
    <col min="8197" max="8197" width="12" style="431" customWidth="1"/>
    <col min="8198" max="8198" width="7.85546875" style="431" customWidth="1"/>
    <col min="8199" max="8199" width="11.5703125" style="431" customWidth="1"/>
    <col min="8200" max="8200" width="12" style="431" customWidth="1"/>
    <col min="8201" max="8201" width="7.5703125" style="431" customWidth="1"/>
    <col min="8202" max="8204" width="5.5703125" style="431" customWidth="1"/>
    <col min="8205" max="8205" width="9.7109375" style="431" customWidth="1"/>
    <col min="8206" max="8449" width="9.140625" style="431"/>
    <col min="8450" max="8450" width="5" style="431" customWidth="1"/>
    <col min="8451" max="8451" width="11.28515625" style="431" customWidth="1"/>
    <col min="8452" max="8452" width="8.5703125" style="431" customWidth="1"/>
    <col min="8453" max="8453" width="12" style="431" customWidth="1"/>
    <col min="8454" max="8454" width="7.85546875" style="431" customWidth="1"/>
    <col min="8455" max="8455" width="11.5703125" style="431" customWidth="1"/>
    <col min="8456" max="8456" width="12" style="431" customWidth="1"/>
    <col min="8457" max="8457" width="7.5703125" style="431" customWidth="1"/>
    <col min="8458" max="8460" width="5.5703125" style="431" customWidth="1"/>
    <col min="8461" max="8461" width="9.7109375" style="431" customWidth="1"/>
    <col min="8462" max="8705" width="9.140625" style="431"/>
    <col min="8706" max="8706" width="5" style="431" customWidth="1"/>
    <col min="8707" max="8707" width="11.28515625" style="431" customWidth="1"/>
    <col min="8708" max="8708" width="8.5703125" style="431" customWidth="1"/>
    <col min="8709" max="8709" width="12" style="431" customWidth="1"/>
    <col min="8710" max="8710" width="7.85546875" style="431" customWidth="1"/>
    <col min="8711" max="8711" width="11.5703125" style="431" customWidth="1"/>
    <col min="8712" max="8712" width="12" style="431" customWidth="1"/>
    <col min="8713" max="8713" width="7.5703125" style="431" customWidth="1"/>
    <col min="8714" max="8716" width="5.5703125" style="431" customWidth="1"/>
    <col min="8717" max="8717" width="9.7109375" style="431" customWidth="1"/>
    <col min="8718" max="8961" width="9.140625" style="431"/>
    <col min="8962" max="8962" width="5" style="431" customWidth="1"/>
    <col min="8963" max="8963" width="11.28515625" style="431" customWidth="1"/>
    <col min="8964" max="8964" width="8.5703125" style="431" customWidth="1"/>
    <col min="8965" max="8965" width="12" style="431" customWidth="1"/>
    <col min="8966" max="8966" width="7.85546875" style="431" customWidth="1"/>
    <col min="8967" max="8967" width="11.5703125" style="431" customWidth="1"/>
    <col min="8968" max="8968" width="12" style="431" customWidth="1"/>
    <col min="8969" max="8969" width="7.5703125" style="431" customWidth="1"/>
    <col min="8970" max="8972" width="5.5703125" style="431" customWidth="1"/>
    <col min="8973" max="8973" width="9.7109375" style="431" customWidth="1"/>
    <col min="8974" max="9217" width="9.140625" style="431"/>
    <col min="9218" max="9218" width="5" style="431" customWidth="1"/>
    <col min="9219" max="9219" width="11.28515625" style="431" customWidth="1"/>
    <col min="9220" max="9220" width="8.5703125" style="431" customWidth="1"/>
    <col min="9221" max="9221" width="12" style="431" customWidth="1"/>
    <col min="9222" max="9222" width="7.85546875" style="431" customWidth="1"/>
    <col min="9223" max="9223" width="11.5703125" style="431" customWidth="1"/>
    <col min="9224" max="9224" width="12" style="431" customWidth="1"/>
    <col min="9225" max="9225" width="7.5703125" style="431" customWidth="1"/>
    <col min="9226" max="9228" width="5.5703125" style="431" customWidth="1"/>
    <col min="9229" max="9229" width="9.7109375" style="431" customWidth="1"/>
    <col min="9230" max="9473" width="9.140625" style="431"/>
    <col min="9474" max="9474" width="5" style="431" customWidth="1"/>
    <col min="9475" max="9475" width="11.28515625" style="431" customWidth="1"/>
    <col min="9476" max="9476" width="8.5703125" style="431" customWidth="1"/>
    <col min="9477" max="9477" width="12" style="431" customWidth="1"/>
    <col min="9478" max="9478" width="7.85546875" style="431" customWidth="1"/>
    <col min="9479" max="9479" width="11.5703125" style="431" customWidth="1"/>
    <col min="9480" max="9480" width="12" style="431" customWidth="1"/>
    <col min="9481" max="9481" width="7.5703125" style="431" customWidth="1"/>
    <col min="9482" max="9484" width="5.5703125" style="431" customWidth="1"/>
    <col min="9485" max="9485" width="9.7109375" style="431" customWidth="1"/>
    <col min="9486" max="9729" width="9.140625" style="431"/>
    <col min="9730" max="9730" width="5" style="431" customWidth="1"/>
    <col min="9731" max="9731" width="11.28515625" style="431" customWidth="1"/>
    <col min="9732" max="9732" width="8.5703125" style="431" customWidth="1"/>
    <col min="9733" max="9733" width="12" style="431" customWidth="1"/>
    <col min="9734" max="9734" width="7.85546875" style="431" customWidth="1"/>
    <col min="9735" max="9735" width="11.5703125" style="431" customWidth="1"/>
    <col min="9736" max="9736" width="12" style="431" customWidth="1"/>
    <col min="9737" max="9737" width="7.5703125" style="431" customWidth="1"/>
    <col min="9738" max="9740" width="5.5703125" style="431" customWidth="1"/>
    <col min="9741" max="9741" width="9.7109375" style="431" customWidth="1"/>
    <col min="9742" max="9985" width="9.140625" style="431"/>
    <col min="9986" max="9986" width="5" style="431" customWidth="1"/>
    <col min="9987" max="9987" width="11.28515625" style="431" customWidth="1"/>
    <col min="9988" max="9988" width="8.5703125" style="431" customWidth="1"/>
    <col min="9989" max="9989" width="12" style="431" customWidth="1"/>
    <col min="9990" max="9990" width="7.85546875" style="431" customWidth="1"/>
    <col min="9991" max="9991" width="11.5703125" style="431" customWidth="1"/>
    <col min="9992" max="9992" width="12" style="431" customWidth="1"/>
    <col min="9993" max="9993" width="7.5703125" style="431" customWidth="1"/>
    <col min="9994" max="9996" width="5.5703125" style="431" customWidth="1"/>
    <col min="9997" max="9997" width="9.7109375" style="431" customWidth="1"/>
    <col min="9998" max="10241" width="9.140625" style="431"/>
    <col min="10242" max="10242" width="5" style="431" customWidth="1"/>
    <col min="10243" max="10243" width="11.28515625" style="431" customWidth="1"/>
    <col min="10244" max="10244" width="8.5703125" style="431" customWidth="1"/>
    <col min="10245" max="10245" width="12" style="431" customWidth="1"/>
    <col min="10246" max="10246" width="7.85546875" style="431" customWidth="1"/>
    <col min="10247" max="10247" width="11.5703125" style="431" customWidth="1"/>
    <col min="10248" max="10248" width="12" style="431" customWidth="1"/>
    <col min="10249" max="10249" width="7.5703125" style="431" customWidth="1"/>
    <col min="10250" max="10252" width="5.5703125" style="431" customWidth="1"/>
    <col min="10253" max="10253" width="9.7109375" style="431" customWidth="1"/>
    <col min="10254" max="10497" width="9.140625" style="431"/>
    <col min="10498" max="10498" width="5" style="431" customWidth="1"/>
    <col min="10499" max="10499" width="11.28515625" style="431" customWidth="1"/>
    <col min="10500" max="10500" width="8.5703125" style="431" customWidth="1"/>
    <col min="10501" max="10501" width="12" style="431" customWidth="1"/>
    <col min="10502" max="10502" width="7.85546875" style="431" customWidth="1"/>
    <col min="10503" max="10503" width="11.5703125" style="431" customWidth="1"/>
    <col min="10504" max="10504" width="12" style="431" customWidth="1"/>
    <col min="10505" max="10505" width="7.5703125" style="431" customWidth="1"/>
    <col min="10506" max="10508" width="5.5703125" style="431" customWidth="1"/>
    <col min="10509" max="10509" width="9.7109375" style="431" customWidth="1"/>
    <col min="10510" max="10753" width="9.140625" style="431"/>
    <col min="10754" max="10754" width="5" style="431" customWidth="1"/>
    <col min="10755" max="10755" width="11.28515625" style="431" customWidth="1"/>
    <col min="10756" max="10756" width="8.5703125" style="431" customWidth="1"/>
    <col min="10757" max="10757" width="12" style="431" customWidth="1"/>
    <col min="10758" max="10758" width="7.85546875" style="431" customWidth="1"/>
    <col min="10759" max="10759" width="11.5703125" style="431" customWidth="1"/>
    <col min="10760" max="10760" width="12" style="431" customWidth="1"/>
    <col min="10761" max="10761" width="7.5703125" style="431" customWidth="1"/>
    <col min="10762" max="10764" width="5.5703125" style="431" customWidth="1"/>
    <col min="10765" max="10765" width="9.7109375" style="431" customWidth="1"/>
    <col min="10766" max="11009" width="9.140625" style="431"/>
    <col min="11010" max="11010" width="5" style="431" customWidth="1"/>
    <col min="11011" max="11011" width="11.28515625" style="431" customWidth="1"/>
    <col min="11012" max="11012" width="8.5703125" style="431" customWidth="1"/>
    <col min="11013" max="11013" width="12" style="431" customWidth="1"/>
    <col min="11014" max="11014" width="7.85546875" style="431" customWidth="1"/>
    <col min="11015" max="11015" width="11.5703125" style="431" customWidth="1"/>
    <col min="11016" max="11016" width="12" style="431" customWidth="1"/>
    <col min="11017" max="11017" width="7.5703125" style="431" customWidth="1"/>
    <col min="11018" max="11020" width="5.5703125" style="431" customWidth="1"/>
    <col min="11021" max="11021" width="9.7109375" style="431" customWidth="1"/>
    <col min="11022" max="11265" width="9.140625" style="431"/>
    <col min="11266" max="11266" width="5" style="431" customWidth="1"/>
    <col min="11267" max="11267" width="11.28515625" style="431" customWidth="1"/>
    <col min="11268" max="11268" width="8.5703125" style="431" customWidth="1"/>
    <col min="11269" max="11269" width="12" style="431" customWidth="1"/>
    <col min="11270" max="11270" width="7.85546875" style="431" customWidth="1"/>
    <col min="11271" max="11271" width="11.5703125" style="431" customWidth="1"/>
    <col min="11272" max="11272" width="12" style="431" customWidth="1"/>
    <col min="11273" max="11273" width="7.5703125" style="431" customWidth="1"/>
    <col min="11274" max="11276" width="5.5703125" style="431" customWidth="1"/>
    <col min="11277" max="11277" width="9.7109375" style="431" customWidth="1"/>
    <col min="11278" max="11521" width="9.140625" style="431"/>
    <col min="11522" max="11522" width="5" style="431" customWidth="1"/>
    <col min="11523" max="11523" width="11.28515625" style="431" customWidth="1"/>
    <col min="11524" max="11524" width="8.5703125" style="431" customWidth="1"/>
    <col min="11525" max="11525" width="12" style="431" customWidth="1"/>
    <col min="11526" max="11526" width="7.85546875" style="431" customWidth="1"/>
    <col min="11527" max="11527" width="11.5703125" style="431" customWidth="1"/>
    <col min="11528" max="11528" width="12" style="431" customWidth="1"/>
    <col min="11529" max="11529" width="7.5703125" style="431" customWidth="1"/>
    <col min="11530" max="11532" width="5.5703125" style="431" customWidth="1"/>
    <col min="11533" max="11533" width="9.7109375" style="431" customWidth="1"/>
    <col min="11534" max="11777" width="9.140625" style="431"/>
    <col min="11778" max="11778" width="5" style="431" customWidth="1"/>
    <col min="11779" max="11779" width="11.28515625" style="431" customWidth="1"/>
    <col min="11780" max="11780" width="8.5703125" style="431" customWidth="1"/>
    <col min="11781" max="11781" width="12" style="431" customWidth="1"/>
    <col min="11782" max="11782" width="7.85546875" style="431" customWidth="1"/>
    <col min="11783" max="11783" width="11.5703125" style="431" customWidth="1"/>
    <col min="11784" max="11784" width="12" style="431" customWidth="1"/>
    <col min="11785" max="11785" width="7.5703125" style="431" customWidth="1"/>
    <col min="11786" max="11788" width="5.5703125" style="431" customWidth="1"/>
    <col min="11789" max="11789" width="9.7109375" style="431" customWidth="1"/>
    <col min="11790" max="12033" width="9.140625" style="431"/>
    <col min="12034" max="12034" width="5" style="431" customWidth="1"/>
    <col min="12035" max="12035" width="11.28515625" style="431" customWidth="1"/>
    <col min="12036" max="12036" width="8.5703125" style="431" customWidth="1"/>
    <col min="12037" max="12037" width="12" style="431" customWidth="1"/>
    <col min="12038" max="12038" width="7.85546875" style="431" customWidth="1"/>
    <col min="12039" max="12039" width="11.5703125" style="431" customWidth="1"/>
    <col min="12040" max="12040" width="12" style="431" customWidth="1"/>
    <col min="12041" max="12041" width="7.5703125" style="431" customWidth="1"/>
    <col min="12042" max="12044" width="5.5703125" style="431" customWidth="1"/>
    <col min="12045" max="12045" width="9.7109375" style="431" customWidth="1"/>
    <col min="12046" max="12289" width="9.140625" style="431"/>
    <col min="12290" max="12290" width="5" style="431" customWidth="1"/>
    <col min="12291" max="12291" width="11.28515625" style="431" customWidth="1"/>
    <col min="12292" max="12292" width="8.5703125" style="431" customWidth="1"/>
    <col min="12293" max="12293" width="12" style="431" customWidth="1"/>
    <col min="12294" max="12294" width="7.85546875" style="431" customWidth="1"/>
    <col min="12295" max="12295" width="11.5703125" style="431" customWidth="1"/>
    <col min="12296" max="12296" width="12" style="431" customWidth="1"/>
    <col min="12297" max="12297" width="7.5703125" style="431" customWidth="1"/>
    <col min="12298" max="12300" width="5.5703125" style="431" customWidth="1"/>
    <col min="12301" max="12301" width="9.7109375" style="431" customWidth="1"/>
    <col min="12302" max="12545" width="9.140625" style="431"/>
    <col min="12546" max="12546" width="5" style="431" customWidth="1"/>
    <col min="12547" max="12547" width="11.28515625" style="431" customWidth="1"/>
    <col min="12548" max="12548" width="8.5703125" style="431" customWidth="1"/>
    <col min="12549" max="12549" width="12" style="431" customWidth="1"/>
    <col min="12550" max="12550" width="7.85546875" style="431" customWidth="1"/>
    <col min="12551" max="12551" width="11.5703125" style="431" customWidth="1"/>
    <col min="12552" max="12552" width="12" style="431" customWidth="1"/>
    <col min="12553" max="12553" width="7.5703125" style="431" customWidth="1"/>
    <col min="12554" max="12556" width="5.5703125" style="431" customWidth="1"/>
    <col min="12557" max="12557" width="9.7109375" style="431" customWidth="1"/>
    <col min="12558" max="12801" width="9.140625" style="431"/>
    <col min="12802" max="12802" width="5" style="431" customWidth="1"/>
    <col min="12803" max="12803" width="11.28515625" style="431" customWidth="1"/>
    <col min="12804" max="12804" width="8.5703125" style="431" customWidth="1"/>
    <col min="12805" max="12805" width="12" style="431" customWidth="1"/>
    <col min="12806" max="12806" width="7.85546875" style="431" customWidth="1"/>
    <col min="12807" max="12807" width="11.5703125" style="431" customWidth="1"/>
    <col min="12808" max="12808" width="12" style="431" customWidth="1"/>
    <col min="12809" max="12809" width="7.5703125" style="431" customWidth="1"/>
    <col min="12810" max="12812" width="5.5703125" style="431" customWidth="1"/>
    <col min="12813" max="12813" width="9.7109375" style="431" customWidth="1"/>
    <col min="12814" max="13057" width="9.140625" style="431"/>
    <col min="13058" max="13058" width="5" style="431" customWidth="1"/>
    <col min="13059" max="13059" width="11.28515625" style="431" customWidth="1"/>
    <col min="13060" max="13060" width="8.5703125" style="431" customWidth="1"/>
    <col min="13061" max="13061" width="12" style="431" customWidth="1"/>
    <col min="13062" max="13062" width="7.85546875" style="431" customWidth="1"/>
    <col min="13063" max="13063" width="11.5703125" style="431" customWidth="1"/>
    <col min="13064" max="13064" width="12" style="431" customWidth="1"/>
    <col min="13065" max="13065" width="7.5703125" style="431" customWidth="1"/>
    <col min="13066" max="13068" width="5.5703125" style="431" customWidth="1"/>
    <col min="13069" max="13069" width="9.7109375" style="431" customWidth="1"/>
    <col min="13070" max="13313" width="9.140625" style="431"/>
    <col min="13314" max="13314" width="5" style="431" customWidth="1"/>
    <col min="13315" max="13315" width="11.28515625" style="431" customWidth="1"/>
    <col min="13316" max="13316" width="8.5703125" style="431" customWidth="1"/>
    <col min="13317" max="13317" width="12" style="431" customWidth="1"/>
    <col min="13318" max="13318" width="7.85546875" style="431" customWidth="1"/>
    <col min="13319" max="13319" width="11.5703125" style="431" customWidth="1"/>
    <col min="13320" max="13320" width="12" style="431" customWidth="1"/>
    <col min="13321" max="13321" width="7.5703125" style="431" customWidth="1"/>
    <col min="13322" max="13324" width="5.5703125" style="431" customWidth="1"/>
    <col min="13325" max="13325" width="9.7109375" style="431" customWidth="1"/>
    <col min="13326" max="13569" width="9.140625" style="431"/>
    <col min="13570" max="13570" width="5" style="431" customWidth="1"/>
    <col min="13571" max="13571" width="11.28515625" style="431" customWidth="1"/>
    <col min="13572" max="13572" width="8.5703125" style="431" customWidth="1"/>
    <col min="13573" max="13573" width="12" style="431" customWidth="1"/>
    <col min="13574" max="13574" width="7.85546875" style="431" customWidth="1"/>
    <col min="13575" max="13575" width="11.5703125" style="431" customWidth="1"/>
    <col min="13576" max="13576" width="12" style="431" customWidth="1"/>
    <col min="13577" max="13577" width="7.5703125" style="431" customWidth="1"/>
    <col min="13578" max="13580" width="5.5703125" style="431" customWidth="1"/>
    <col min="13581" max="13581" width="9.7109375" style="431" customWidth="1"/>
    <col min="13582" max="13825" width="9.140625" style="431"/>
    <col min="13826" max="13826" width="5" style="431" customWidth="1"/>
    <col min="13827" max="13827" width="11.28515625" style="431" customWidth="1"/>
    <col min="13828" max="13828" width="8.5703125" style="431" customWidth="1"/>
    <col min="13829" max="13829" width="12" style="431" customWidth="1"/>
    <col min="13830" max="13830" width="7.85546875" style="431" customWidth="1"/>
    <col min="13831" max="13831" width="11.5703125" style="431" customWidth="1"/>
    <col min="13832" max="13832" width="12" style="431" customWidth="1"/>
    <col min="13833" max="13833" width="7.5703125" style="431" customWidth="1"/>
    <col min="13834" max="13836" width="5.5703125" style="431" customWidth="1"/>
    <col min="13837" max="13837" width="9.7109375" style="431" customWidth="1"/>
    <col min="13838" max="14081" width="9.140625" style="431"/>
    <col min="14082" max="14082" width="5" style="431" customWidth="1"/>
    <col min="14083" max="14083" width="11.28515625" style="431" customWidth="1"/>
    <col min="14084" max="14084" width="8.5703125" style="431" customWidth="1"/>
    <col min="14085" max="14085" width="12" style="431" customWidth="1"/>
    <col min="14086" max="14086" width="7.85546875" style="431" customWidth="1"/>
    <col min="14087" max="14087" width="11.5703125" style="431" customWidth="1"/>
    <col min="14088" max="14088" width="12" style="431" customWidth="1"/>
    <col min="14089" max="14089" width="7.5703125" style="431" customWidth="1"/>
    <col min="14090" max="14092" width="5.5703125" style="431" customWidth="1"/>
    <col min="14093" max="14093" width="9.7109375" style="431" customWidth="1"/>
    <col min="14094" max="14337" width="9.140625" style="431"/>
    <col min="14338" max="14338" width="5" style="431" customWidth="1"/>
    <col min="14339" max="14339" width="11.28515625" style="431" customWidth="1"/>
    <col min="14340" max="14340" width="8.5703125" style="431" customWidth="1"/>
    <col min="14341" max="14341" width="12" style="431" customWidth="1"/>
    <col min="14342" max="14342" width="7.85546875" style="431" customWidth="1"/>
    <col min="14343" max="14343" width="11.5703125" style="431" customWidth="1"/>
    <col min="14344" max="14344" width="12" style="431" customWidth="1"/>
    <col min="14345" max="14345" width="7.5703125" style="431" customWidth="1"/>
    <col min="14346" max="14348" width="5.5703125" style="431" customWidth="1"/>
    <col min="14349" max="14349" width="9.7109375" style="431" customWidth="1"/>
    <col min="14350" max="14593" width="9.140625" style="431"/>
    <col min="14594" max="14594" width="5" style="431" customWidth="1"/>
    <col min="14595" max="14595" width="11.28515625" style="431" customWidth="1"/>
    <col min="14596" max="14596" width="8.5703125" style="431" customWidth="1"/>
    <col min="14597" max="14597" width="12" style="431" customWidth="1"/>
    <col min="14598" max="14598" width="7.85546875" style="431" customWidth="1"/>
    <col min="14599" max="14599" width="11.5703125" style="431" customWidth="1"/>
    <col min="14600" max="14600" width="12" style="431" customWidth="1"/>
    <col min="14601" max="14601" width="7.5703125" style="431" customWidth="1"/>
    <col min="14602" max="14604" width="5.5703125" style="431" customWidth="1"/>
    <col min="14605" max="14605" width="9.7109375" style="431" customWidth="1"/>
    <col min="14606" max="14849" width="9.140625" style="431"/>
    <col min="14850" max="14850" width="5" style="431" customWidth="1"/>
    <col min="14851" max="14851" width="11.28515625" style="431" customWidth="1"/>
    <col min="14852" max="14852" width="8.5703125" style="431" customWidth="1"/>
    <col min="14853" max="14853" width="12" style="431" customWidth="1"/>
    <col min="14854" max="14854" width="7.85546875" style="431" customWidth="1"/>
    <col min="14855" max="14855" width="11.5703125" style="431" customWidth="1"/>
    <col min="14856" max="14856" width="12" style="431" customWidth="1"/>
    <col min="14857" max="14857" width="7.5703125" style="431" customWidth="1"/>
    <col min="14858" max="14860" width="5.5703125" style="431" customWidth="1"/>
    <col min="14861" max="14861" width="9.7109375" style="431" customWidth="1"/>
    <col min="14862" max="15105" width="9.140625" style="431"/>
    <col min="15106" max="15106" width="5" style="431" customWidth="1"/>
    <col min="15107" max="15107" width="11.28515625" style="431" customWidth="1"/>
    <col min="15108" max="15108" width="8.5703125" style="431" customWidth="1"/>
    <col min="15109" max="15109" width="12" style="431" customWidth="1"/>
    <col min="15110" max="15110" width="7.85546875" style="431" customWidth="1"/>
    <col min="15111" max="15111" width="11.5703125" style="431" customWidth="1"/>
    <col min="15112" max="15112" width="12" style="431" customWidth="1"/>
    <col min="15113" max="15113" width="7.5703125" style="431" customWidth="1"/>
    <col min="15114" max="15116" width="5.5703125" style="431" customWidth="1"/>
    <col min="15117" max="15117" width="9.7109375" style="431" customWidth="1"/>
    <col min="15118" max="15361" width="9.140625" style="431"/>
    <col min="15362" max="15362" width="5" style="431" customWidth="1"/>
    <col min="15363" max="15363" width="11.28515625" style="431" customWidth="1"/>
    <col min="15364" max="15364" width="8.5703125" style="431" customWidth="1"/>
    <col min="15365" max="15365" width="12" style="431" customWidth="1"/>
    <col min="15366" max="15366" width="7.85546875" style="431" customWidth="1"/>
    <col min="15367" max="15367" width="11.5703125" style="431" customWidth="1"/>
    <col min="15368" max="15368" width="12" style="431" customWidth="1"/>
    <col min="15369" max="15369" width="7.5703125" style="431" customWidth="1"/>
    <col min="15370" max="15372" width="5.5703125" style="431" customWidth="1"/>
    <col min="15373" max="15373" width="9.7109375" style="431" customWidth="1"/>
    <col min="15374" max="15617" width="9.140625" style="431"/>
    <col min="15618" max="15618" width="5" style="431" customWidth="1"/>
    <col min="15619" max="15619" width="11.28515625" style="431" customWidth="1"/>
    <col min="15620" max="15620" width="8.5703125" style="431" customWidth="1"/>
    <col min="15621" max="15621" width="12" style="431" customWidth="1"/>
    <col min="15622" max="15622" width="7.85546875" style="431" customWidth="1"/>
    <col min="15623" max="15623" width="11.5703125" style="431" customWidth="1"/>
    <col min="15624" max="15624" width="12" style="431" customWidth="1"/>
    <col min="15625" max="15625" width="7.5703125" style="431" customWidth="1"/>
    <col min="15626" max="15628" width="5.5703125" style="431" customWidth="1"/>
    <col min="15629" max="15629" width="9.7109375" style="431" customWidth="1"/>
    <col min="15630" max="15873" width="9.140625" style="431"/>
    <col min="15874" max="15874" width="5" style="431" customWidth="1"/>
    <col min="15875" max="15875" width="11.28515625" style="431" customWidth="1"/>
    <col min="15876" max="15876" width="8.5703125" style="431" customWidth="1"/>
    <col min="15877" max="15877" width="12" style="431" customWidth="1"/>
    <col min="15878" max="15878" width="7.85546875" style="431" customWidth="1"/>
    <col min="15879" max="15879" width="11.5703125" style="431" customWidth="1"/>
    <col min="15880" max="15880" width="12" style="431" customWidth="1"/>
    <col min="15881" max="15881" width="7.5703125" style="431" customWidth="1"/>
    <col min="15882" max="15884" width="5.5703125" style="431" customWidth="1"/>
    <col min="15885" max="15885" width="9.7109375" style="431" customWidth="1"/>
    <col min="15886" max="16129" width="9.140625" style="431"/>
    <col min="16130" max="16130" width="5" style="431" customWidth="1"/>
    <col min="16131" max="16131" width="11.28515625" style="431" customWidth="1"/>
    <col min="16132" max="16132" width="8.5703125" style="431" customWidth="1"/>
    <col min="16133" max="16133" width="12" style="431" customWidth="1"/>
    <col min="16134" max="16134" width="7.85546875" style="431" customWidth="1"/>
    <col min="16135" max="16135" width="11.5703125" style="431" customWidth="1"/>
    <col min="16136" max="16136" width="12" style="431" customWidth="1"/>
    <col min="16137" max="16137" width="7.5703125" style="431" customWidth="1"/>
    <col min="16138" max="16140" width="5.5703125" style="431" customWidth="1"/>
    <col min="16141" max="16141" width="9.7109375" style="431" customWidth="1"/>
    <col min="16142" max="16384" width="9.140625" style="431"/>
  </cols>
  <sheetData>
    <row r="1" spans="1:24" s="427" customFormat="1" ht="30" customHeight="1">
      <c r="A1" s="423" t="s">
        <v>318</v>
      </c>
      <c r="B1" s="424"/>
      <c r="C1" s="424"/>
      <c r="D1" s="425" t="s">
        <v>319</v>
      </c>
      <c r="E1" s="426"/>
      <c r="F1" s="426"/>
      <c r="G1" s="426"/>
      <c r="H1" s="426"/>
      <c r="I1" s="426"/>
      <c r="J1" s="426"/>
      <c r="K1" s="426"/>
      <c r="L1" s="426"/>
      <c r="M1" s="426"/>
    </row>
    <row r="2" spans="1:24" s="427" customFormat="1" ht="21" customHeight="1">
      <c r="A2" s="423" t="s">
        <v>320</v>
      </c>
      <c r="B2" s="428"/>
      <c r="C2" s="428"/>
      <c r="D2" s="426"/>
      <c r="E2" s="426"/>
      <c r="F2" s="426"/>
      <c r="G2" s="426"/>
      <c r="H2" s="426"/>
      <c r="I2" s="426"/>
      <c r="J2" s="426"/>
      <c r="K2" s="426"/>
      <c r="L2" s="426"/>
      <c r="M2" s="426"/>
    </row>
    <row r="3" spans="1:24" s="427" customFormat="1" ht="23.25" customHeight="1">
      <c r="A3" s="423"/>
      <c r="B3" s="428"/>
      <c r="C3" s="428"/>
      <c r="D3" s="429" t="s">
        <v>372</v>
      </c>
      <c r="E3" s="429"/>
      <c r="F3" s="423"/>
      <c r="G3" s="423"/>
      <c r="H3" s="423"/>
      <c r="I3" s="423"/>
      <c r="J3" s="423"/>
      <c r="K3" s="423"/>
      <c r="L3" s="423"/>
      <c r="M3" s="423"/>
    </row>
    <row r="4" spans="1:24" ht="23.25" customHeight="1">
      <c r="A4" s="430"/>
      <c r="B4" s="430"/>
      <c r="D4" s="432" t="s">
        <v>321</v>
      </c>
      <c r="E4" s="432"/>
    </row>
    <row r="5" spans="1:24" ht="53.25" customHeight="1">
      <c r="A5" s="433" t="s">
        <v>153</v>
      </c>
      <c r="B5" s="433" t="s">
        <v>322</v>
      </c>
      <c r="C5" s="434" t="s">
        <v>323</v>
      </c>
      <c r="D5" s="435" t="s">
        <v>324</v>
      </c>
      <c r="E5" s="436" t="s">
        <v>325</v>
      </c>
      <c r="F5" s="437" t="s">
        <v>326</v>
      </c>
      <c r="G5" s="436" t="s">
        <v>327</v>
      </c>
      <c r="H5" s="436" t="s">
        <v>328</v>
      </c>
      <c r="I5" s="438" t="s">
        <v>346</v>
      </c>
      <c r="J5" s="439" t="s">
        <v>330</v>
      </c>
      <c r="K5" s="439" t="s">
        <v>331</v>
      </c>
      <c r="L5" s="439" t="s">
        <v>332</v>
      </c>
      <c r="M5" s="436" t="s">
        <v>333</v>
      </c>
      <c r="P5" s="440" t="s">
        <v>118</v>
      </c>
      <c r="Q5" s="441" t="s">
        <v>334</v>
      </c>
      <c r="R5" s="441"/>
    </row>
    <row r="6" spans="1:24" s="446" customFormat="1" ht="28.5" customHeight="1">
      <c r="A6" s="442"/>
      <c r="B6" s="443" t="s">
        <v>167</v>
      </c>
      <c r="C6" s="444"/>
      <c r="D6" s="444"/>
      <c r="E6" s="444"/>
      <c r="F6" s="444"/>
      <c r="G6" s="444"/>
      <c r="H6" s="444"/>
      <c r="I6" s="444"/>
      <c r="J6" s="445"/>
      <c r="K6" s="444"/>
      <c r="L6" s="445"/>
      <c r="M6" s="444"/>
    </row>
    <row r="7" spans="1:24" s="446" customFormat="1" ht="24.75" customHeight="1">
      <c r="A7" s="505">
        <f t="shared" ref="A7:A8" si="0">A6+1</f>
        <v>1</v>
      </c>
      <c r="B7" s="477">
        <v>2020254452</v>
      </c>
      <c r="C7" s="478" t="s">
        <v>373</v>
      </c>
      <c r="D7" s="479" t="s">
        <v>288</v>
      </c>
      <c r="E7" s="480" t="s">
        <v>374</v>
      </c>
      <c r="F7" s="481">
        <v>35070</v>
      </c>
      <c r="G7" s="481" t="s">
        <v>367</v>
      </c>
      <c r="H7" s="482" t="s">
        <v>23</v>
      </c>
      <c r="I7" s="483" t="s">
        <v>165</v>
      </c>
      <c r="J7" s="483" t="s">
        <v>165</v>
      </c>
      <c r="K7" s="483" t="s">
        <v>165</v>
      </c>
      <c r="L7" s="483" t="s">
        <v>32</v>
      </c>
      <c r="M7" s="484"/>
    </row>
    <row r="8" spans="1:24" s="446" customFormat="1" ht="24.75" customHeight="1">
      <c r="A8" s="505">
        <f t="shared" si="0"/>
        <v>2</v>
      </c>
      <c r="B8" s="485">
        <v>2020254869</v>
      </c>
      <c r="C8" s="486" t="s">
        <v>375</v>
      </c>
      <c r="D8" s="487" t="s">
        <v>285</v>
      </c>
      <c r="E8" s="488" t="s">
        <v>374</v>
      </c>
      <c r="F8" s="489">
        <v>35043</v>
      </c>
      <c r="G8" s="489" t="s">
        <v>337</v>
      </c>
      <c r="H8" s="490" t="s">
        <v>23</v>
      </c>
      <c r="I8" s="491" t="s">
        <v>165</v>
      </c>
      <c r="J8" s="491" t="s">
        <v>32</v>
      </c>
      <c r="K8" s="491" t="s">
        <v>165</v>
      </c>
      <c r="L8" s="491" t="s">
        <v>165</v>
      </c>
      <c r="M8" s="492"/>
    </row>
    <row r="9" spans="1:24" ht="25.5" customHeight="1">
      <c r="A9" s="473" t="s">
        <v>343</v>
      </c>
      <c r="B9" s="473"/>
      <c r="C9" s="474"/>
      <c r="D9" s="475"/>
      <c r="E9" s="475"/>
      <c r="F9" s="474"/>
      <c r="G9" s="474"/>
      <c r="H9" s="475" t="s">
        <v>344</v>
      </c>
      <c r="I9" s="475"/>
      <c r="J9" s="474"/>
      <c r="K9" s="475"/>
      <c r="L9" s="474"/>
      <c r="Q9" s="494"/>
      <c r="R9" s="494"/>
      <c r="S9" s="494"/>
      <c r="T9" s="494"/>
      <c r="U9" s="494"/>
      <c r="V9" s="494"/>
      <c r="W9" s="494"/>
      <c r="X9" s="494"/>
    </row>
    <row r="10" spans="1:24" ht="22.5" customHeight="1">
      <c r="Q10" s="494"/>
      <c r="R10" s="494"/>
      <c r="S10" s="494"/>
      <c r="T10" s="494"/>
      <c r="U10" s="494"/>
      <c r="V10" s="494"/>
      <c r="W10" s="494"/>
      <c r="X10" s="494"/>
    </row>
    <row r="13" spans="1:24" ht="22.5" customHeight="1">
      <c r="A13" s="473" t="s">
        <v>345</v>
      </c>
      <c r="B13" s="473"/>
      <c r="C13" s="474"/>
      <c r="D13" s="475"/>
      <c r="E13" s="475"/>
      <c r="F13" s="474"/>
      <c r="G13" s="474"/>
      <c r="H13" s="475" t="s">
        <v>145</v>
      </c>
      <c r="I13" s="475"/>
      <c r="J13" s="474"/>
      <c r="K13" s="475"/>
      <c r="L13" s="474"/>
      <c r="M13" s="476"/>
    </row>
  </sheetData>
  <mergeCells count="1">
    <mergeCell ref="D1:M2"/>
  </mergeCells>
  <pageMargins left="7.874015748031496E-2" right="0" top="7.874015748031496E-2" bottom="0" header="0" footer="0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V20"/>
  <sheetViews>
    <sheetView showGridLines="0" workbookViewId="0">
      <pane xSplit="5" ySplit="9" topLeftCell="F10" activePane="bottomRight" state="frozen"/>
      <selection activeCell="DZ12" sqref="DZ12"/>
      <selection pane="topRight" activeCell="DZ12" sqref="DZ12"/>
      <selection pane="bottomLeft" activeCell="DZ12" sqref="DZ12"/>
      <selection pane="bottomRight" activeCell="DZ12" sqref="DZ12"/>
    </sheetView>
  </sheetViews>
  <sheetFormatPr defaultRowHeight="15"/>
  <cols>
    <col min="1" max="1" width="3.42578125" style="42" customWidth="1"/>
    <col min="2" max="2" width="9.28515625" style="42" customWidth="1"/>
    <col min="3" max="3" width="5.85546875" style="42" customWidth="1"/>
    <col min="4" max="4" width="7.42578125" style="42" customWidth="1"/>
    <col min="5" max="5" width="6" style="42" customWidth="1"/>
    <col min="6" max="6" width="10.7109375" style="42" hidden="1" customWidth="1"/>
    <col min="7" max="7" width="5.42578125" style="42" hidden="1" customWidth="1"/>
    <col min="8" max="8" width="20.7109375" style="42" hidden="1" customWidth="1"/>
    <col min="9" max="10" width="3.42578125" style="42" customWidth="1"/>
    <col min="11" max="11" width="3.28515625" style="42" customWidth="1"/>
    <col min="12" max="12" width="6.28515625" style="42" hidden="1" customWidth="1"/>
    <col min="13" max="14" width="3.28515625" style="42" customWidth="1"/>
    <col min="15" max="15" width="3.140625" style="42" customWidth="1"/>
    <col min="16" max="16" width="3" style="42" customWidth="1"/>
    <col min="17" max="17" width="3.28515625" style="42" customWidth="1"/>
    <col min="18" max="18" width="3.140625" style="42" customWidth="1"/>
    <col min="19" max="21" width="3.28515625" style="42" customWidth="1"/>
    <col min="22" max="22" width="3.7109375" style="42" customWidth="1"/>
    <col min="23" max="24" width="3.42578125" style="42" customWidth="1"/>
    <col min="25" max="25" width="6" style="42" hidden="1" customWidth="1"/>
    <col min="26" max="28" width="5.5703125" style="42" hidden="1" customWidth="1"/>
    <col min="29" max="35" width="3.28515625" style="42" customWidth="1"/>
    <col min="36" max="36" width="3.42578125" style="42" customWidth="1"/>
    <col min="37" max="37" width="3.42578125" style="42" hidden="1" customWidth="1"/>
    <col min="38" max="41" width="3.28515625" style="42" customWidth="1"/>
    <col min="42" max="43" width="3.42578125" style="42" hidden="1" customWidth="1"/>
    <col min="44" max="47" width="3.28515625" style="42" customWidth="1"/>
    <col min="48" max="48" width="3.42578125" style="42" customWidth="1"/>
    <col min="49" max="51" width="6.7109375" style="42" hidden="1" customWidth="1"/>
    <col min="52" max="52" width="3.5703125" style="42" customWidth="1"/>
    <col min="53" max="53" width="3.42578125" style="42" customWidth="1"/>
    <col min="54" max="54" width="8.28515625" style="42" hidden="1" customWidth="1"/>
    <col min="55" max="56" width="3.42578125" style="42" customWidth="1"/>
    <col min="57" max="57" width="6.140625" style="42" hidden="1" customWidth="1"/>
    <col min="58" max="58" width="5.5703125" style="42" hidden="1" customWidth="1"/>
    <col min="59" max="60" width="3.5703125" style="42" customWidth="1"/>
    <col min="61" max="61" width="4.42578125" style="42" hidden="1" customWidth="1"/>
    <col min="62" max="62" width="6.140625" style="42" hidden="1" customWidth="1"/>
    <col min="63" max="64" width="5.28515625" style="42" hidden="1" customWidth="1"/>
    <col min="65" max="65" width="5" style="42" hidden="1" customWidth="1"/>
    <col min="66" max="66" width="5.5703125" style="42" hidden="1" customWidth="1"/>
    <col min="67" max="70" width="2.85546875" style="42" customWidth="1"/>
    <col min="71" max="72" width="3.85546875" style="42" customWidth="1"/>
    <col min="73" max="73" width="4.140625" style="42" customWidth="1"/>
    <col min="74" max="74" width="4.5703125" style="42" customWidth="1"/>
    <col min="75" max="75" width="9.140625" style="42" customWidth="1"/>
    <col min="76" max="16384" width="9.140625" style="42"/>
  </cols>
  <sheetData>
    <row r="1" spans="1:74" ht="29.25" customHeight="1">
      <c r="B1" s="43" t="s">
        <v>132</v>
      </c>
      <c r="AE1" s="44" t="s">
        <v>149</v>
      </c>
    </row>
    <row r="2" spans="1:74" ht="29.25" customHeight="1">
      <c r="B2" s="43" t="s">
        <v>133</v>
      </c>
      <c r="AD2" s="44" t="s">
        <v>150</v>
      </c>
    </row>
    <row r="3" spans="1:74" ht="25.5" customHeight="1">
      <c r="AD3" s="45" t="s">
        <v>151</v>
      </c>
    </row>
    <row r="4" spans="1:74" ht="46.5" customHeight="1">
      <c r="A4" s="46"/>
      <c r="B4" s="47" t="s">
        <v>0</v>
      </c>
      <c r="C4" s="48"/>
      <c r="D4" s="48"/>
      <c r="E4" s="48"/>
      <c r="F4" s="48"/>
      <c r="G4" s="48"/>
      <c r="H4" s="48"/>
      <c r="I4" s="48" t="s">
        <v>27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 t="s">
        <v>65</v>
      </c>
      <c r="AB4" s="49"/>
      <c r="AC4" s="50" t="s">
        <v>68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48" t="s">
        <v>98</v>
      </c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51" t="s">
        <v>116</v>
      </c>
      <c r="BH4" s="51"/>
      <c r="BI4" s="51"/>
      <c r="BJ4" s="51"/>
      <c r="BK4" s="51"/>
      <c r="BL4" s="49" t="s">
        <v>122</v>
      </c>
      <c r="BM4" s="49" t="s">
        <v>123</v>
      </c>
      <c r="BN4" s="49" t="s">
        <v>124</v>
      </c>
      <c r="BO4" s="52" t="s">
        <v>122</v>
      </c>
      <c r="BP4" s="53" t="s">
        <v>123</v>
      </c>
      <c r="BQ4" s="54" t="s">
        <v>124</v>
      </c>
      <c r="BR4" s="54" t="s">
        <v>126</v>
      </c>
      <c r="BS4" s="54" t="s">
        <v>127</v>
      </c>
      <c r="BT4" s="54" t="s">
        <v>128</v>
      </c>
      <c r="BU4" s="55" t="s">
        <v>152</v>
      </c>
      <c r="BV4" s="56" t="s">
        <v>130</v>
      </c>
    </row>
    <row r="5" spans="1:74" ht="84" customHeight="1">
      <c r="A5" s="57" t="s">
        <v>153</v>
      </c>
      <c r="B5" s="47"/>
      <c r="C5" s="48"/>
      <c r="D5" s="48"/>
      <c r="E5" s="48"/>
      <c r="F5" s="48"/>
      <c r="G5" s="48"/>
      <c r="H5" s="48"/>
      <c r="I5" s="58" t="s">
        <v>28</v>
      </c>
      <c r="J5" s="59"/>
      <c r="K5" s="59"/>
      <c r="L5" s="47"/>
      <c r="M5" s="48" t="s">
        <v>33</v>
      </c>
      <c r="N5" s="48"/>
      <c r="O5" s="48"/>
      <c r="P5" s="48"/>
      <c r="Q5" s="48"/>
      <c r="R5" s="48"/>
      <c r="S5" s="48"/>
      <c r="T5" s="48"/>
      <c r="U5" s="48"/>
      <c r="V5" s="60" t="s">
        <v>50</v>
      </c>
      <c r="W5" s="60" t="s">
        <v>53</v>
      </c>
      <c r="X5" s="60" t="s">
        <v>58</v>
      </c>
      <c r="Y5" s="61" t="s">
        <v>62</v>
      </c>
      <c r="Z5" s="61" t="s">
        <v>64</v>
      </c>
      <c r="AA5" s="49" t="s">
        <v>66</v>
      </c>
      <c r="AB5" s="49" t="s">
        <v>67</v>
      </c>
      <c r="AC5" s="62" t="s">
        <v>69</v>
      </c>
      <c r="AD5" s="63" t="s">
        <v>72</v>
      </c>
      <c r="AE5" s="63"/>
      <c r="AF5" s="63"/>
      <c r="AG5" s="62" t="s">
        <v>76</v>
      </c>
      <c r="AH5" s="62" t="s">
        <v>78</v>
      </c>
      <c r="AI5" s="64" t="s">
        <v>80</v>
      </c>
      <c r="AJ5" s="65"/>
      <c r="AK5" s="66"/>
      <c r="AL5" s="62" t="s">
        <v>83</v>
      </c>
      <c r="AM5" s="62" t="s">
        <v>94</v>
      </c>
      <c r="AN5" s="63" t="s">
        <v>85</v>
      </c>
      <c r="AO5" s="63"/>
      <c r="AP5" s="61" t="s">
        <v>96</v>
      </c>
      <c r="AQ5" s="61" t="s">
        <v>97</v>
      </c>
      <c r="AR5" s="64" t="s">
        <v>154</v>
      </c>
      <c r="AS5" s="65"/>
      <c r="AT5" s="65"/>
      <c r="AU5" s="65"/>
      <c r="AV5" s="65"/>
      <c r="AW5" s="65"/>
      <c r="AX5" s="65"/>
      <c r="AY5" s="66"/>
      <c r="AZ5" s="64" t="s">
        <v>107</v>
      </c>
      <c r="BA5" s="65"/>
      <c r="BB5" s="66"/>
      <c r="BC5" s="62" t="s">
        <v>110</v>
      </c>
      <c r="BD5" s="62" t="s">
        <v>112</v>
      </c>
      <c r="BE5" s="61" t="s">
        <v>114</v>
      </c>
      <c r="BF5" s="61" t="s">
        <v>115</v>
      </c>
      <c r="BG5" s="64" t="s">
        <v>117</v>
      </c>
      <c r="BH5" s="65"/>
      <c r="BI5" s="66"/>
      <c r="BJ5" s="49" t="s">
        <v>120</v>
      </c>
      <c r="BK5" s="49" t="s">
        <v>121</v>
      </c>
      <c r="BL5" s="49"/>
      <c r="BM5" s="49"/>
      <c r="BN5" s="49"/>
      <c r="BO5" s="67"/>
      <c r="BP5" s="68"/>
      <c r="BQ5" s="69"/>
      <c r="BR5" s="69"/>
      <c r="BS5" s="69"/>
      <c r="BT5" s="69"/>
      <c r="BU5" s="70"/>
      <c r="BV5" s="71"/>
    </row>
    <row r="6" spans="1:74" ht="53.25" customHeight="1">
      <c r="A6" s="72"/>
      <c r="B6" s="47"/>
      <c r="C6" s="48"/>
      <c r="D6" s="48"/>
      <c r="E6" s="48"/>
      <c r="F6" s="48"/>
      <c r="G6" s="48"/>
      <c r="H6" s="48"/>
      <c r="I6" s="63" t="s">
        <v>31</v>
      </c>
      <c r="J6" s="73" t="s">
        <v>155</v>
      </c>
      <c r="K6" s="73"/>
      <c r="L6" s="74" t="s">
        <v>156</v>
      </c>
      <c r="M6" s="73" t="s">
        <v>38</v>
      </c>
      <c r="N6" s="73"/>
      <c r="O6" s="73"/>
      <c r="P6" s="73" t="s">
        <v>42</v>
      </c>
      <c r="Q6" s="73"/>
      <c r="R6" s="73"/>
      <c r="S6" s="73" t="s">
        <v>46</v>
      </c>
      <c r="T6" s="73"/>
      <c r="U6" s="73"/>
      <c r="V6" s="62" t="s">
        <v>51</v>
      </c>
      <c r="W6" s="63" t="s">
        <v>57</v>
      </c>
      <c r="X6" s="63" t="s">
        <v>60</v>
      </c>
      <c r="Y6" s="61"/>
      <c r="Z6" s="61"/>
      <c r="AA6" s="49"/>
      <c r="AB6" s="49"/>
      <c r="AC6" s="75" t="s">
        <v>71</v>
      </c>
      <c r="AD6" s="75" t="s">
        <v>73</v>
      </c>
      <c r="AE6" s="75" t="s">
        <v>74</v>
      </c>
      <c r="AF6" s="75" t="s">
        <v>75</v>
      </c>
      <c r="AG6" s="75" t="s">
        <v>77</v>
      </c>
      <c r="AH6" s="75" t="s">
        <v>79</v>
      </c>
      <c r="AI6" s="75" t="s">
        <v>81</v>
      </c>
      <c r="AJ6" s="75" t="s">
        <v>82</v>
      </c>
      <c r="AK6" s="74" t="s">
        <v>157</v>
      </c>
      <c r="AL6" s="63" t="s">
        <v>84</v>
      </c>
      <c r="AM6" s="63" t="s">
        <v>95</v>
      </c>
      <c r="AN6" s="63" t="s">
        <v>88</v>
      </c>
      <c r="AO6" s="63" t="s">
        <v>89</v>
      </c>
      <c r="AP6" s="61"/>
      <c r="AQ6" s="61"/>
      <c r="AR6" s="63" t="s">
        <v>101</v>
      </c>
      <c r="AS6" s="63" t="s">
        <v>103</v>
      </c>
      <c r="AT6" s="63" t="s">
        <v>104</v>
      </c>
      <c r="AU6" s="63" t="s">
        <v>105</v>
      </c>
      <c r="AV6" s="63" t="s">
        <v>106</v>
      </c>
      <c r="AW6" s="76" t="s">
        <v>158</v>
      </c>
      <c r="AX6" s="76" t="s">
        <v>159</v>
      </c>
      <c r="AY6" s="76" t="s">
        <v>160</v>
      </c>
      <c r="AZ6" s="75" t="s">
        <v>108</v>
      </c>
      <c r="BA6" s="75" t="s">
        <v>109</v>
      </c>
      <c r="BB6" s="76" t="s">
        <v>156</v>
      </c>
      <c r="BC6" s="63" t="s">
        <v>111</v>
      </c>
      <c r="BD6" s="63" t="s">
        <v>113</v>
      </c>
      <c r="BE6" s="61"/>
      <c r="BF6" s="61"/>
      <c r="BG6" s="63" t="s">
        <v>118</v>
      </c>
      <c r="BH6" s="63" t="s">
        <v>119</v>
      </c>
      <c r="BI6" s="77" t="s">
        <v>157</v>
      </c>
      <c r="BJ6" s="49"/>
      <c r="BK6" s="49"/>
      <c r="BL6" s="49"/>
      <c r="BM6" s="49"/>
      <c r="BN6" s="49"/>
      <c r="BO6" s="67"/>
      <c r="BP6" s="68"/>
      <c r="BQ6" s="69"/>
      <c r="BR6" s="69"/>
      <c r="BS6" s="69"/>
      <c r="BT6" s="69"/>
      <c r="BU6" s="70"/>
      <c r="BV6" s="71"/>
    </row>
    <row r="7" spans="1:74" ht="33" customHeight="1">
      <c r="A7" s="78"/>
      <c r="B7" s="47"/>
      <c r="C7" s="48"/>
      <c r="D7" s="48"/>
      <c r="E7" s="48"/>
      <c r="F7" s="48"/>
      <c r="G7" s="48"/>
      <c r="H7" s="48"/>
      <c r="I7" s="63"/>
      <c r="J7" s="60" t="s">
        <v>29</v>
      </c>
      <c r="K7" s="60" t="s">
        <v>30</v>
      </c>
      <c r="L7" s="79"/>
      <c r="M7" s="60" t="s">
        <v>39</v>
      </c>
      <c r="N7" s="60" t="s">
        <v>40</v>
      </c>
      <c r="O7" s="60" t="s">
        <v>41</v>
      </c>
      <c r="P7" s="60" t="s">
        <v>43</v>
      </c>
      <c r="Q7" s="60" t="s">
        <v>44</v>
      </c>
      <c r="R7" s="60" t="s">
        <v>45</v>
      </c>
      <c r="S7" s="60" t="s">
        <v>47</v>
      </c>
      <c r="T7" s="60" t="s">
        <v>48</v>
      </c>
      <c r="U7" s="60" t="s">
        <v>49</v>
      </c>
      <c r="V7" s="62" t="s">
        <v>52</v>
      </c>
      <c r="W7" s="63"/>
      <c r="X7" s="63"/>
      <c r="Y7" s="61"/>
      <c r="Z7" s="61"/>
      <c r="AA7" s="49"/>
      <c r="AB7" s="49"/>
      <c r="AC7" s="75"/>
      <c r="AD7" s="75"/>
      <c r="AE7" s="75"/>
      <c r="AF7" s="75"/>
      <c r="AG7" s="75"/>
      <c r="AH7" s="75"/>
      <c r="AI7" s="75"/>
      <c r="AJ7" s="75"/>
      <c r="AK7" s="79"/>
      <c r="AL7" s="63"/>
      <c r="AM7" s="63"/>
      <c r="AN7" s="63"/>
      <c r="AO7" s="63"/>
      <c r="AP7" s="61"/>
      <c r="AQ7" s="61"/>
      <c r="AR7" s="63"/>
      <c r="AS7" s="63"/>
      <c r="AT7" s="63"/>
      <c r="AU7" s="63"/>
      <c r="AV7" s="63"/>
      <c r="AW7" s="80"/>
      <c r="AX7" s="80"/>
      <c r="AY7" s="80"/>
      <c r="AZ7" s="75"/>
      <c r="BA7" s="75"/>
      <c r="BB7" s="80"/>
      <c r="BC7" s="63"/>
      <c r="BD7" s="63"/>
      <c r="BE7" s="61"/>
      <c r="BF7" s="61"/>
      <c r="BG7" s="63"/>
      <c r="BH7" s="63"/>
      <c r="BI7" s="81"/>
      <c r="BJ7" s="49"/>
      <c r="BK7" s="49"/>
      <c r="BL7" s="49"/>
      <c r="BM7" s="49"/>
      <c r="BN7" s="49"/>
      <c r="BO7" s="82"/>
      <c r="BP7" s="83"/>
      <c r="BQ7" s="84"/>
      <c r="BR7" s="85"/>
      <c r="BS7" s="85"/>
      <c r="BT7" s="85"/>
      <c r="BU7" s="85"/>
      <c r="BV7" s="86"/>
    </row>
    <row r="8" spans="1:74" ht="39.75" hidden="1" customHeight="1">
      <c r="A8" s="87"/>
      <c r="B8" s="88"/>
      <c r="C8" s="89"/>
      <c r="D8" s="89"/>
      <c r="E8" s="89"/>
      <c r="F8" s="89"/>
      <c r="G8" s="89"/>
      <c r="H8" s="89"/>
      <c r="I8" s="90">
        <v>2</v>
      </c>
      <c r="J8" s="89"/>
      <c r="K8" s="89"/>
      <c r="L8" s="91">
        <v>2</v>
      </c>
      <c r="M8" s="89"/>
      <c r="N8" s="90">
        <v>2</v>
      </c>
      <c r="O8" s="89"/>
      <c r="P8" s="89"/>
      <c r="Q8" s="90">
        <v>2</v>
      </c>
      <c r="R8" s="89"/>
      <c r="S8" s="89"/>
      <c r="T8" s="90">
        <v>2</v>
      </c>
      <c r="U8" s="89"/>
      <c r="V8" s="90">
        <v>2</v>
      </c>
      <c r="W8" s="90">
        <v>2</v>
      </c>
      <c r="X8" s="90">
        <v>3</v>
      </c>
      <c r="Y8" s="89"/>
      <c r="Z8" s="89"/>
      <c r="AA8" s="89"/>
      <c r="AB8" s="89"/>
      <c r="AC8" s="90">
        <v>2</v>
      </c>
      <c r="AD8" s="90">
        <v>3</v>
      </c>
      <c r="AE8" s="90">
        <v>3</v>
      </c>
      <c r="AF8" s="90">
        <v>2</v>
      </c>
      <c r="AG8" s="90">
        <v>3</v>
      </c>
      <c r="AH8" s="90">
        <v>3</v>
      </c>
      <c r="AI8" s="89"/>
      <c r="AJ8" s="89"/>
      <c r="AK8" s="91">
        <v>3</v>
      </c>
      <c r="AL8" s="90">
        <v>3</v>
      </c>
      <c r="AM8" s="90">
        <v>3</v>
      </c>
      <c r="AN8" s="90">
        <v>3</v>
      </c>
      <c r="AO8" s="90">
        <v>3</v>
      </c>
      <c r="AP8" s="89"/>
      <c r="AQ8" s="89"/>
      <c r="AR8" s="89"/>
      <c r="AS8" s="89"/>
      <c r="AT8" s="89"/>
      <c r="AU8" s="89"/>
      <c r="AV8" s="89"/>
      <c r="AW8" s="91">
        <v>2</v>
      </c>
      <c r="AX8" s="91">
        <v>2</v>
      </c>
      <c r="AY8" s="91">
        <v>2</v>
      </c>
      <c r="AZ8" s="89"/>
      <c r="BA8" s="89"/>
      <c r="BB8" s="90">
        <v>3</v>
      </c>
      <c r="BC8" s="90">
        <v>3</v>
      </c>
      <c r="BD8" s="90">
        <v>3</v>
      </c>
      <c r="BE8" s="89"/>
      <c r="BF8" s="89"/>
      <c r="BG8" s="89"/>
      <c r="BH8" s="89"/>
      <c r="BI8" s="92">
        <v>5</v>
      </c>
      <c r="BJ8" s="89"/>
      <c r="BK8" s="89"/>
      <c r="BL8" s="89"/>
      <c r="BM8" s="89"/>
      <c r="BN8" s="89"/>
      <c r="BO8" s="93"/>
      <c r="BP8" s="93"/>
      <c r="BQ8" s="93"/>
      <c r="BR8" s="93"/>
      <c r="BS8" s="93"/>
      <c r="BT8" s="93"/>
      <c r="BU8" s="93"/>
      <c r="BV8" s="93"/>
    </row>
    <row r="9" spans="1:74" ht="23.25" customHeight="1">
      <c r="A9" s="87"/>
      <c r="B9" s="88" t="s">
        <v>1</v>
      </c>
      <c r="C9" s="89" t="s">
        <v>2</v>
      </c>
      <c r="D9" s="89" t="s">
        <v>7</v>
      </c>
      <c r="E9" s="89" t="s">
        <v>14</v>
      </c>
      <c r="F9" s="89" t="s">
        <v>21</v>
      </c>
      <c r="G9" s="89" t="s">
        <v>22</v>
      </c>
      <c r="H9" s="89" t="s">
        <v>25</v>
      </c>
      <c r="I9" s="90">
        <v>2</v>
      </c>
      <c r="J9" s="90">
        <v>2</v>
      </c>
      <c r="K9" s="90">
        <v>2</v>
      </c>
      <c r="L9" s="90"/>
      <c r="M9" s="90">
        <v>2</v>
      </c>
      <c r="N9" s="90">
        <v>2</v>
      </c>
      <c r="O9" s="90">
        <v>2</v>
      </c>
      <c r="P9" s="90">
        <v>2</v>
      </c>
      <c r="Q9" s="90">
        <v>2</v>
      </c>
      <c r="R9" s="90">
        <v>2</v>
      </c>
      <c r="S9" s="90">
        <v>2</v>
      </c>
      <c r="T9" s="90">
        <v>2</v>
      </c>
      <c r="U9" s="90">
        <v>2</v>
      </c>
      <c r="V9" s="90">
        <v>2</v>
      </c>
      <c r="W9" s="90">
        <v>2</v>
      </c>
      <c r="X9" s="90">
        <v>3</v>
      </c>
      <c r="Y9" s="89" t="s">
        <v>63</v>
      </c>
      <c r="Z9" s="89" t="s">
        <v>63</v>
      </c>
      <c r="AA9" s="89" t="s">
        <v>63</v>
      </c>
      <c r="AB9" s="89" t="s">
        <v>63</v>
      </c>
      <c r="AC9" s="90">
        <v>2</v>
      </c>
      <c r="AD9" s="90">
        <v>3</v>
      </c>
      <c r="AE9" s="90">
        <v>3</v>
      </c>
      <c r="AF9" s="90">
        <v>2</v>
      </c>
      <c r="AG9" s="90">
        <v>3</v>
      </c>
      <c r="AH9" s="90">
        <v>3</v>
      </c>
      <c r="AI9" s="90">
        <v>3</v>
      </c>
      <c r="AJ9" s="90">
        <v>3</v>
      </c>
      <c r="AK9" s="90"/>
      <c r="AL9" s="90">
        <v>3</v>
      </c>
      <c r="AM9" s="90">
        <v>3</v>
      </c>
      <c r="AN9" s="90">
        <v>3</v>
      </c>
      <c r="AO9" s="90">
        <v>3</v>
      </c>
      <c r="AP9" s="89" t="s">
        <v>63</v>
      </c>
      <c r="AQ9" s="89" t="s">
        <v>63</v>
      </c>
      <c r="AR9" s="90">
        <v>2</v>
      </c>
      <c r="AS9" s="90">
        <v>2</v>
      </c>
      <c r="AT9" s="90">
        <v>2</v>
      </c>
      <c r="AU9" s="90">
        <v>3</v>
      </c>
      <c r="AV9" s="90">
        <v>2</v>
      </c>
      <c r="AW9" s="90"/>
      <c r="AX9" s="90"/>
      <c r="AY9" s="90"/>
      <c r="AZ9" s="90">
        <v>2</v>
      </c>
      <c r="BA9" s="90">
        <v>3</v>
      </c>
      <c r="BB9" s="90"/>
      <c r="BC9" s="90">
        <v>3</v>
      </c>
      <c r="BD9" s="90">
        <v>3</v>
      </c>
      <c r="BE9" s="89" t="s">
        <v>63</v>
      </c>
      <c r="BF9" s="89" t="s">
        <v>63</v>
      </c>
      <c r="BG9" s="90">
        <v>5</v>
      </c>
      <c r="BH9" s="90">
        <v>5</v>
      </c>
      <c r="BI9" s="94"/>
      <c r="BJ9" s="89" t="s">
        <v>63</v>
      </c>
      <c r="BK9" s="89" t="s">
        <v>63</v>
      </c>
      <c r="BL9" s="89" t="s">
        <v>63</v>
      </c>
      <c r="BM9" s="89" t="s">
        <v>63</v>
      </c>
      <c r="BN9" s="89" t="s">
        <v>63</v>
      </c>
      <c r="BO9" s="89"/>
      <c r="BP9" s="89"/>
      <c r="BQ9" s="89"/>
      <c r="BR9" s="89"/>
      <c r="BS9" s="89"/>
      <c r="BT9" s="89"/>
      <c r="BU9" s="89"/>
      <c r="BV9" s="89"/>
    </row>
    <row r="10" spans="1:74" s="100" customFormat="1" ht="34.5" customHeight="1">
      <c r="A10" s="95"/>
      <c r="B10" s="96" t="s">
        <v>167</v>
      </c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7"/>
      <c r="Z10" s="97"/>
      <c r="AA10" s="97"/>
      <c r="AB10" s="97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7"/>
      <c r="AQ10" s="9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7"/>
      <c r="BF10" s="97"/>
      <c r="BG10" s="98"/>
      <c r="BH10" s="98"/>
      <c r="BI10" s="99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</row>
    <row r="11" spans="1:74" s="100" customFormat="1" ht="31.5" customHeight="1">
      <c r="A11" s="101">
        <v>1</v>
      </c>
      <c r="B11" s="102">
        <v>2126261714</v>
      </c>
      <c r="C11" s="103" t="s">
        <v>168</v>
      </c>
      <c r="D11" s="103" t="s">
        <v>169</v>
      </c>
      <c r="E11" s="103" t="s">
        <v>170</v>
      </c>
      <c r="F11" s="104">
        <v>34070</v>
      </c>
      <c r="G11" s="103" t="s">
        <v>23</v>
      </c>
      <c r="H11" s="103" t="s">
        <v>164</v>
      </c>
      <c r="I11" s="105">
        <v>7.9</v>
      </c>
      <c r="J11" s="105" t="s">
        <v>165</v>
      </c>
      <c r="K11" s="105">
        <v>8</v>
      </c>
      <c r="L11" s="106">
        <v>8</v>
      </c>
      <c r="M11" s="105" t="s">
        <v>165</v>
      </c>
      <c r="N11" s="105">
        <v>5.6</v>
      </c>
      <c r="O11" s="105" t="s">
        <v>165</v>
      </c>
      <c r="P11" s="105" t="s">
        <v>165</v>
      </c>
      <c r="Q11" s="105">
        <v>5.9</v>
      </c>
      <c r="R11" s="105" t="s">
        <v>165</v>
      </c>
      <c r="S11" s="105" t="s">
        <v>165</v>
      </c>
      <c r="T11" s="105">
        <v>5.9</v>
      </c>
      <c r="U11" s="105" t="s">
        <v>165</v>
      </c>
      <c r="V11" s="105">
        <v>7.1</v>
      </c>
      <c r="W11" s="105">
        <v>8</v>
      </c>
      <c r="X11" s="105">
        <v>7.9</v>
      </c>
      <c r="Y11" s="107">
        <v>17</v>
      </c>
      <c r="Z11" s="107">
        <v>0</v>
      </c>
      <c r="AA11" s="107">
        <v>0</v>
      </c>
      <c r="AB11" s="107">
        <v>0</v>
      </c>
      <c r="AC11" s="105">
        <v>7.1</v>
      </c>
      <c r="AD11" s="105">
        <v>5.9</v>
      </c>
      <c r="AE11" s="105">
        <v>7.5</v>
      </c>
      <c r="AF11" s="105">
        <v>7.5</v>
      </c>
      <c r="AG11" s="105">
        <v>5.3</v>
      </c>
      <c r="AH11" s="105">
        <v>5.7</v>
      </c>
      <c r="AI11" s="105" t="s">
        <v>165</v>
      </c>
      <c r="AJ11" s="105">
        <v>6.1</v>
      </c>
      <c r="AK11" s="108">
        <v>6.1</v>
      </c>
      <c r="AL11" s="105">
        <v>7.3</v>
      </c>
      <c r="AM11" s="105">
        <v>9.1999999999999993</v>
      </c>
      <c r="AN11" s="105">
        <v>7</v>
      </c>
      <c r="AO11" s="105">
        <v>6.6</v>
      </c>
      <c r="AP11" s="107">
        <v>31</v>
      </c>
      <c r="AQ11" s="107">
        <v>0</v>
      </c>
      <c r="AR11" s="105">
        <v>5.2</v>
      </c>
      <c r="AS11" s="105">
        <v>5.9</v>
      </c>
      <c r="AT11" s="105" t="s">
        <v>165</v>
      </c>
      <c r="AU11" s="105" t="s">
        <v>165</v>
      </c>
      <c r="AV11" s="105">
        <v>5.4</v>
      </c>
      <c r="AW11" s="109">
        <v>5.9</v>
      </c>
      <c r="AX11" s="109">
        <v>5.4</v>
      </c>
      <c r="AY11" s="109">
        <v>5.2</v>
      </c>
      <c r="AZ11" s="105" t="s">
        <v>165</v>
      </c>
      <c r="BA11" s="105">
        <v>6</v>
      </c>
      <c r="BB11" s="106">
        <v>6</v>
      </c>
      <c r="BC11" s="105">
        <v>9.1</v>
      </c>
      <c r="BD11" s="105">
        <v>7.4</v>
      </c>
      <c r="BE11" s="107">
        <v>15</v>
      </c>
      <c r="BF11" s="107">
        <v>0</v>
      </c>
      <c r="BG11" s="105" t="s">
        <v>165</v>
      </c>
      <c r="BH11" s="105" t="s">
        <v>165</v>
      </c>
      <c r="BI11" s="110">
        <v>0</v>
      </c>
      <c r="BJ11" s="107">
        <v>0</v>
      </c>
      <c r="BK11" s="107">
        <v>5</v>
      </c>
      <c r="BL11" s="107">
        <v>63</v>
      </c>
      <c r="BM11" s="107">
        <v>5</v>
      </c>
      <c r="BN11" s="107">
        <v>67</v>
      </c>
      <c r="BO11" s="111">
        <v>63</v>
      </c>
      <c r="BP11" s="111">
        <v>0</v>
      </c>
      <c r="BQ11" s="111">
        <v>62</v>
      </c>
      <c r="BR11" s="111">
        <v>63</v>
      </c>
      <c r="BS11" s="112">
        <v>6.86</v>
      </c>
      <c r="BT11" s="113">
        <v>2.74</v>
      </c>
      <c r="BU11" s="114">
        <v>0</v>
      </c>
      <c r="BV11" s="115" t="s">
        <v>171</v>
      </c>
    </row>
    <row r="12" spans="1:74" s="100" customFormat="1" ht="31.5" customHeight="1">
      <c r="A12" s="101">
        <v>2</v>
      </c>
      <c r="B12" s="102">
        <v>2226261613</v>
      </c>
      <c r="C12" s="103" t="s">
        <v>172</v>
      </c>
      <c r="D12" s="103" t="s">
        <v>12</v>
      </c>
      <c r="E12" s="103" t="s">
        <v>15</v>
      </c>
      <c r="F12" s="104">
        <v>34378</v>
      </c>
      <c r="G12" s="103" t="s">
        <v>23</v>
      </c>
      <c r="H12" s="103" t="s">
        <v>26</v>
      </c>
      <c r="I12" s="105">
        <v>8.3000000000000007</v>
      </c>
      <c r="J12" s="105">
        <v>8</v>
      </c>
      <c r="K12" s="105" t="s">
        <v>165</v>
      </c>
      <c r="L12" s="106">
        <v>8</v>
      </c>
      <c r="M12" s="105" t="s">
        <v>165</v>
      </c>
      <c r="N12" s="105">
        <v>8.1</v>
      </c>
      <c r="O12" s="105" t="s">
        <v>165</v>
      </c>
      <c r="P12" s="105" t="s">
        <v>165</v>
      </c>
      <c r="Q12" s="105">
        <v>7.8</v>
      </c>
      <c r="R12" s="105" t="s">
        <v>165</v>
      </c>
      <c r="S12" s="105" t="s">
        <v>165</v>
      </c>
      <c r="T12" s="105">
        <v>7.9</v>
      </c>
      <c r="U12" s="105" t="s">
        <v>165</v>
      </c>
      <c r="V12" s="105">
        <v>8.6999999999999993</v>
      </c>
      <c r="W12" s="105">
        <v>8.1999999999999993</v>
      </c>
      <c r="X12" s="105">
        <v>6.7</v>
      </c>
      <c r="Y12" s="107">
        <v>17</v>
      </c>
      <c r="Z12" s="107">
        <v>0</v>
      </c>
      <c r="AA12" s="107">
        <v>0</v>
      </c>
      <c r="AB12" s="107">
        <v>0</v>
      </c>
      <c r="AC12" s="105">
        <v>7.1</v>
      </c>
      <c r="AD12" s="105">
        <v>7.5</v>
      </c>
      <c r="AE12" s="105">
        <v>7.4</v>
      </c>
      <c r="AF12" s="105">
        <v>6.8</v>
      </c>
      <c r="AG12" s="105">
        <v>6.3</v>
      </c>
      <c r="AH12" s="105">
        <v>7.1</v>
      </c>
      <c r="AI12" s="105" t="s">
        <v>165</v>
      </c>
      <c r="AJ12" s="105">
        <v>8.3000000000000007</v>
      </c>
      <c r="AK12" s="108">
        <v>8.3000000000000007</v>
      </c>
      <c r="AL12" s="105">
        <v>6.4</v>
      </c>
      <c r="AM12" s="105">
        <v>7.8</v>
      </c>
      <c r="AN12" s="105">
        <v>6.5</v>
      </c>
      <c r="AO12" s="105">
        <v>7.6</v>
      </c>
      <c r="AP12" s="107">
        <v>31</v>
      </c>
      <c r="AQ12" s="107">
        <v>0</v>
      </c>
      <c r="AR12" s="105">
        <v>7.6</v>
      </c>
      <c r="AS12" s="105">
        <v>5.7</v>
      </c>
      <c r="AT12" s="105" t="s">
        <v>165</v>
      </c>
      <c r="AU12" s="105" t="s">
        <v>165</v>
      </c>
      <c r="AV12" s="105">
        <v>6.9</v>
      </c>
      <c r="AW12" s="109">
        <v>7.6</v>
      </c>
      <c r="AX12" s="109">
        <v>6.9</v>
      </c>
      <c r="AY12" s="109">
        <v>5.7</v>
      </c>
      <c r="AZ12" s="105" t="s">
        <v>165</v>
      </c>
      <c r="BA12" s="105">
        <v>5.4</v>
      </c>
      <c r="BB12" s="106">
        <v>5.4</v>
      </c>
      <c r="BC12" s="105">
        <v>6.2</v>
      </c>
      <c r="BD12" s="105">
        <v>7.2</v>
      </c>
      <c r="BE12" s="107">
        <v>15</v>
      </c>
      <c r="BF12" s="107">
        <v>0</v>
      </c>
      <c r="BG12" s="105" t="s">
        <v>165</v>
      </c>
      <c r="BH12" s="105" t="s">
        <v>165</v>
      </c>
      <c r="BI12" s="110">
        <v>0</v>
      </c>
      <c r="BJ12" s="107">
        <v>0</v>
      </c>
      <c r="BK12" s="107">
        <v>5</v>
      </c>
      <c r="BL12" s="107">
        <v>63</v>
      </c>
      <c r="BM12" s="107">
        <v>5</v>
      </c>
      <c r="BN12" s="107">
        <v>67</v>
      </c>
      <c r="BO12" s="111">
        <v>63</v>
      </c>
      <c r="BP12" s="111">
        <v>0</v>
      </c>
      <c r="BQ12" s="111">
        <v>62</v>
      </c>
      <c r="BR12" s="111">
        <v>63</v>
      </c>
      <c r="BS12" s="112">
        <v>7.2</v>
      </c>
      <c r="BT12" s="113">
        <v>2.98</v>
      </c>
      <c r="BU12" s="114">
        <v>0</v>
      </c>
      <c r="BV12" s="115" t="s">
        <v>171</v>
      </c>
    </row>
    <row r="13" spans="1:74" s="100" customFormat="1" ht="31.5" customHeight="1">
      <c r="A13" s="101">
        <v>3</v>
      </c>
      <c r="B13" s="102">
        <v>2226261616</v>
      </c>
      <c r="C13" s="103" t="s">
        <v>173</v>
      </c>
      <c r="D13" s="103" t="s">
        <v>174</v>
      </c>
      <c r="E13" s="103" t="s">
        <v>175</v>
      </c>
      <c r="F13" s="104">
        <v>34880</v>
      </c>
      <c r="G13" s="103" t="s">
        <v>23</v>
      </c>
      <c r="H13" s="103" t="s">
        <v>26</v>
      </c>
      <c r="I13" s="105">
        <v>8</v>
      </c>
      <c r="J13" s="105">
        <v>8.1</v>
      </c>
      <c r="K13" s="105" t="s">
        <v>165</v>
      </c>
      <c r="L13" s="106">
        <v>8.1</v>
      </c>
      <c r="M13" s="105" t="s">
        <v>165</v>
      </c>
      <c r="N13" s="105">
        <v>7.6</v>
      </c>
      <c r="O13" s="105" t="s">
        <v>165</v>
      </c>
      <c r="P13" s="105" t="s">
        <v>165</v>
      </c>
      <c r="Q13" s="105">
        <v>7.2</v>
      </c>
      <c r="R13" s="105" t="s">
        <v>165</v>
      </c>
      <c r="S13" s="105" t="s">
        <v>165</v>
      </c>
      <c r="T13" s="105">
        <v>7.3</v>
      </c>
      <c r="U13" s="105" t="s">
        <v>165</v>
      </c>
      <c r="V13" s="105">
        <v>8.6999999999999993</v>
      </c>
      <c r="W13" s="105">
        <v>7.8</v>
      </c>
      <c r="X13" s="105">
        <v>7.3</v>
      </c>
      <c r="Y13" s="107">
        <v>17</v>
      </c>
      <c r="Z13" s="107">
        <v>0</v>
      </c>
      <c r="AA13" s="107">
        <v>0</v>
      </c>
      <c r="AB13" s="107">
        <v>0</v>
      </c>
      <c r="AC13" s="105">
        <v>6.7</v>
      </c>
      <c r="AD13" s="105">
        <v>8.4</v>
      </c>
      <c r="AE13" s="105">
        <v>7.3</v>
      </c>
      <c r="AF13" s="105">
        <v>7.8</v>
      </c>
      <c r="AG13" s="105">
        <v>6</v>
      </c>
      <c r="AH13" s="105">
        <v>6.9</v>
      </c>
      <c r="AI13" s="105" t="s">
        <v>165</v>
      </c>
      <c r="AJ13" s="105">
        <v>7.8</v>
      </c>
      <c r="AK13" s="108">
        <v>7.8</v>
      </c>
      <c r="AL13" s="105">
        <v>8.1</v>
      </c>
      <c r="AM13" s="105">
        <v>6.8</v>
      </c>
      <c r="AN13" s="105">
        <v>6.6</v>
      </c>
      <c r="AO13" s="105">
        <v>8</v>
      </c>
      <c r="AP13" s="107">
        <v>31</v>
      </c>
      <c r="AQ13" s="107">
        <v>0</v>
      </c>
      <c r="AR13" s="105">
        <v>6.2</v>
      </c>
      <c r="AS13" s="105">
        <v>7</v>
      </c>
      <c r="AT13" s="105" t="s">
        <v>165</v>
      </c>
      <c r="AU13" s="105" t="s">
        <v>165</v>
      </c>
      <c r="AV13" s="105">
        <v>6.1</v>
      </c>
      <c r="AW13" s="109">
        <v>7</v>
      </c>
      <c r="AX13" s="109">
        <v>6.2</v>
      </c>
      <c r="AY13" s="109">
        <v>6.1</v>
      </c>
      <c r="AZ13" s="105" t="s">
        <v>165</v>
      </c>
      <c r="BA13" s="105">
        <v>5.8</v>
      </c>
      <c r="BB13" s="106">
        <v>5.8</v>
      </c>
      <c r="BC13" s="105">
        <v>7.7</v>
      </c>
      <c r="BD13" s="105">
        <v>8.1</v>
      </c>
      <c r="BE13" s="107">
        <v>15</v>
      </c>
      <c r="BF13" s="107">
        <v>0</v>
      </c>
      <c r="BG13" s="105" t="s">
        <v>165</v>
      </c>
      <c r="BH13" s="105" t="s">
        <v>165</v>
      </c>
      <c r="BI13" s="110">
        <v>0</v>
      </c>
      <c r="BJ13" s="107">
        <v>0</v>
      </c>
      <c r="BK13" s="107">
        <v>5</v>
      </c>
      <c r="BL13" s="107">
        <v>63</v>
      </c>
      <c r="BM13" s="107">
        <v>5</v>
      </c>
      <c r="BN13" s="107">
        <v>67</v>
      </c>
      <c r="BO13" s="111">
        <v>63</v>
      </c>
      <c r="BP13" s="111">
        <v>0</v>
      </c>
      <c r="BQ13" s="111">
        <v>62</v>
      </c>
      <c r="BR13" s="111">
        <v>63</v>
      </c>
      <c r="BS13" s="112">
        <v>7.32</v>
      </c>
      <c r="BT13" s="113">
        <v>3.08</v>
      </c>
      <c r="BU13" s="114">
        <v>0</v>
      </c>
      <c r="BV13" s="115" t="s">
        <v>171</v>
      </c>
    </row>
    <row r="14" spans="1:74" ht="27.75" customHeight="1">
      <c r="AZ14" s="116" t="s">
        <v>176</v>
      </c>
    </row>
    <row r="15" spans="1:74" ht="25.5" customHeight="1">
      <c r="B15" s="117" t="s">
        <v>137</v>
      </c>
      <c r="M15" s="117" t="s">
        <v>139</v>
      </c>
      <c r="W15" s="117" t="s">
        <v>141</v>
      </c>
      <c r="AM15" s="117" t="s">
        <v>143</v>
      </c>
      <c r="BI15" s="117" t="s">
        <v>177</v>
      </c>
      <c r="BP15" s="117" t="s">
        <v>178</v>
      </c>
    </row>
    <row r="16" spans="1:74" ht="24.75" customHeight="1">
      <c r="B16" s="118"/>
      <c r="M16" s="118"/>
      <c r="W16" s="118"/>
      <c r="AM16" s="118"/>
    </row>
    <row r="17" spans="2:68" ht="21.75" customHeight="1">
      <c r="B17" s="118"/>
      <c r="M17" s="118"/>
      <c r="W17" s="118"/>
      <c r="AM17" s="118"/>
    </row>
    <row r="18" spans="2:68" ht="21.75" customHeight="1">
      <c r="B18" s="118"/>
      <c r="M18" s="118"/>
      <c r="W18" s="118"/>
      <c r="AM18" s="118"/>
    </row>
    <row r="19" spans="2:68" ht="21.75" customHeight="1">
      <c r="B19" s="118"/>
      <c r="M19" s="118"/>
      <c r="W19" s="118"/>
      <c r="AM19" s="118"/>
    </row>
    <row r="20" spans="2:68" ht="18">
      <c r="B20" s="117" t="s">
        <v>138</v>
      </c>
      <c r="M20" s="117" t="s">
        <v>140</v>
      </c>
      <c r="W20" s="117" t="s">
        <v>142</v>
      </c>
      <c r="AM20" s="117" t="s">
        <v>144</v>
      </c>
      <c r="BP20" s="117" t="s">
        <v>145</v>
      </c>
    </row>
  </sheetData>
  <mergeCells count="72">
    <mergeCell ref="BH6:BH7"/>
    <mergeCell ref="BI6:BI7"/>
    <mergeCell ref="AZ6:AZ7"/>
    <mergeCell ref="BA6:BA7"/>
    <mergeCell ref="BB6:BB7"/>
    <mergeCell ref="BC6:BC7"/>
    <mergeCell ref="BD6:BD7"/>
    <mergeCell ref="BG6:BG7"/>
    <mergeCell ref="AN6:AN7"/>
    <mergeCell ref="AO6:AO7"/>
    <mergeCell ref="AR6:AR7"/>
    <mergeCell ref="AS6:AS7"/>
    <mergeCell ref="AT6:AT7"/>
    <mergeCell ref="AU6:AU7"/>
    <mergeCell ref="AH6:AH7"/>
    <mergeCell ref="AI6:AI7"/>
    <mergeCell ref="AJ6:AJ7"/>
    <mergeCell ref="AK6:AK7"/>
    <mergeCell ref="AL6:AL7"/>
    <mergeCell ref="AM6:AM7"/>
    <mergeCell ref="X6:X7"/>
    <mergeCell ref="AC6:AC7"/>
    <mergeCell ref="AD6:AD7"/>
    <mergeCell ref="AE6:AE7"/>
    <mergeCell ref="AF6:AF7"/>
    <mergeCell ref="AG6:AG7"/>
    <mergeCell ref="BG5:BI5"/>
    <mergeCell ref="BJ5:BJ7"/>
    <mergeCell ref="BK5:BK7"/>
    <mergeCell ref="I6:I7"/>
    <mergeCell ref="J6:K6"/>
    <mergeCell ref="L6:L7"/>
    <mergeCell ref="M6:O6"/>
    <mergeCell ref="P6:R6"/>
    <mergeCell ref="S6:U6"/>
    <mergeCell ref="W6:W7"/>
    <mergeCell ref="AP5:AP7"/>
    <mergeCell ref="AQ5:AQ7"/>
    <mergeCell ref="AR5:AY5"/>
    <mergeCell ref="AZ5:BB5"/>
    <mergeCell ref="BE5:BE7"/>
    <mergeCell ref="BF5:BF7"/>
    <mergeCell ref="AV6:AV7"/>
    <mergeCell ref="AW6:AW7"/>
    <mergeCell ref="AX6:AX7"/>
    <mergeCell ref="AY6:AY7"/>
    <mergeCell ref="BR4:BR6"/>
    <mergeCell ref="BS4:BS6"/>
    <mergeCell ref="BT4:BT6"/>
    <mergeCell ref="BU4:BU6"/>
    <mergeCell ref="BV4:BV6"/>
    <mergeCell ref="I5:L5"/>
    <mergeCell ref="M5:U5"/>
    <mergeCell ref="Y5:Y7"/>
    <mergeCell ref="Z5:Z7"/>
    <mergeCell ref="AA5:AA7"/>
    <mergeCell ref="BL4:BL7"/>
    <mergeCell ref="BM4:BM7"/>
    <mergeCell ref="BN4:BN7"/>
    <mergeCell ref="BO4:BO6"/>
    <mergeCell ref="BP4:BP7"/>
    <mergeCell ref="BQ4:BQ7"/>
    <mergeCell ref="B4:H7"/>
    <mergeCell ref="I4:Z4"/>
    <mergeCell ref="AA4:AB4"/>
    <mergeCell ref="AC4:AQ4"/>
    <mergeCell ref="AR4:BF4"/>
    <mergeCell ref="BG4:BK4"/>
    <mergeCell ref="AB5:AB7"/>
    <mergeCell ref="AD5:AF5"/>
    <mergeCell ref="AI5:AK5"/>
    <mergeCell ref="AN5:AO5"/>
  </mergeCells>
  <pageMargins left="0.11811023622047245" right="0" top="0.15748031496062992" bottom="0" header="0" footer="0"/>
  <pageSetup paperSize="9" scale="77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3"/>
  <sheetViews>
    <sheetView showGridLines="0" workbookViewId="0">
      <pane xSplit="6" ySplit="8" topLeftCell="K12" activePane="bottomRight" state="frozen"/>
      <selection activeCell="DZ12" sqref="DZ12"/>
      <selection pane="topRight" activeCell="DZ12" sqref="DZ12"/>
      <selection pane="bottomLeft" activeCell="DZ12" sqref="DZ12"/>
      <selection pane="bottomRight" activeCell="DZ12" sqref="DZ12"/>
    </sheetView>
  </sheetViews>
  <sheetFormatPr defaultRowHeight="12.75"/>
  <cols>
    <col min="1" max="1" width="3.140625" customWidth="1"/>
    <col min="2" max="2" width="9.140625" customWidth="1"/>
    <col min="3" max="3" width="4.7109375" customWidth="1"/>
    <col min="4" max="4" width="7.42578125" customWidth="1"/>
    <col min="5" max="5" width="5.7109375" customWidth="1"/>
    <col min="6" max="7" width="10.7109375" hidden="1" customWidth="1"/>
    <col min="8" max="8" width="23.5703125" hidden="1" customWidth="1"/>
    <col min="9" max="11" width="4" customWidth="1"/>
    <col min="12" max="12" width="3.42578125" customWidth="1"/>
    <col min="13" max="13" width="4" customWidth="1"/>
    <col min="14" max="15" width="3.5703125" customWidth="1"/>
    <col min="16" max="16" width="4" customWidth="1"/>
    <col min="17" max="18" width="3.28515625" customWidth="1"/>
    <col min="19" max="19" width="4" customWidth="1"/>
    <col min="20" max="21" width="3.42578125" customWidth="1"/>
    <col min="22" max="22" width="4" customWidth="1"/>
    <col min="23" max="23" width="3.42578125" customWidth="1"/>
    <col min="24" max="24" width="4" customWidth="1"/>
    <col min="25" max="25" width="3.7109375" customWidth="1"/>
    <col min="26" max="26" width="3.5703125" customWidth="1"/>
    <col min="27" max="30" width="4" customWidth="1"/>
    <col min="31" max="34" width="6.140625" hidden="1" customWidth="1"/>
    <col min="35" max="41" width="3.85546875" customWidth="1"/>
    <col min="42" max="42" width="3.28515625" customWidth="1"/>
    <col min="43" max="50" width="3.85546875" customWidth="1"/>
    <col min="51" max="51" width="3.28515625" customWidth="1"/>
    <col min="52" max="53" width="7.7109375" hidden="1" customWidth="1"/>
    <col min="54" max="63" width="3.42578125" customWidth="1"/>
    <col min="64" max="65" width="7.7109375" hidden="1" customWidth="1"/>
    <col min="66" max="66" width="3.5703125" customWidth="1"/>
    <col min="67" max="67" width="3.28515625" customWidth="1"/>
    <col min="68" max="72" width="7.7109375" hidden="1" customWidth="1"/>
    <col min="73" max="76" width="3.42578125" customWidth="1"/>
    <col min="77" max="77" width="4.42578125" customWidth="1"/>
    <col min="78" max="78" width="3.85546875" customWidth="1"/>
    <col min="79" max="79" width="3.7109375" customWidth="1"/>
    <col min="80" max="80" width="5.28515625" customWidth="1"/>
  </cols>
  <sheetData>
    <row r="1" spans="1:80" s="3" customFormat="1" ht="36" customHeight="1">
      <c r="B1" s="23" t="s">
        <v>132</v>
      </c>
      <c r="AA1" s="22" t="s">
        <v>134</v>
      </c>
    </row>
    <row r="2" spans="1:80" s="3" customFormat="1" ht="26.25" customHeight="1">
      <c r="B2" s="23" t="s">
        <v>133</v>
      </c>
      <c r="AL2" s="22" t="s">
        <v>135</v>
      </c>
    </row>
    <row r="3" spans="1:80" s="3" customFormat="1" ht="30.75" customHeight="1">
      <c r="AA3" s="24" t="s">
        <v>136</v>
      </c>
    </row>
    <row r="4" spans="1:80" ht="46.5" customHeight="1">
      <c r="A4" s="13"/>
      <c r="B4" s="41" t="s">
        <v>0</v>
      </c>
      <c r="C4" s="41"/>
      <c r="D4" s="41"/>
      <c r="E4" s="41"/>
      <c r="F4" s="41"/>
      <c r="G4" s="41"/>
      <c r="H4" s="41"/>
      <c r="I4" s="41" t="s">
        <v>27</v>
      </c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 t="s">
        <v>65</v>
      </c>
      <c r="AH4" s="41"/>
      <c r="AI4" s="41" t="s">
        <v>68</v>
      </c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 t="s">
        <v>98</v>
      </c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 t="s">
        <v>116</v>
      </c>
      <c r="BO4" s="41"/>
      <c r="BP4" s="41"/>
      <c r="BQ4" s="41"/>
      <c r="BR4" s="41" t="s">
        <v>122</v>
      </c>
      <c r="BS4" s="41" t="s">
        <v>123</v>
      </c>
      <c r="BT4" s="41" t="s">
        <v>124</v>
      </c>
      <c r="BU4" s="31" t="s">
        <v>122</v>
      </c>
      <c r="BV4" s="31" t="s">
        <v>123</v>
      </c>
      <c r="BW4" s="31" t="s">
        <v>124</v>
      </c>
      <c r="BX4" s="34" t="s">
        <v>126</v>
      </c>
      <c r="BY4" s="38" t="s">
        <v>127</v>
      </c>
      <c r="BZ4" s="38" t="s">
        <v>128</v>
      </c>
      <c r="CA4" s="18"/>
      <c r="CB4" s="18"/>
    </row>
    <row r="5" spans="1:80" ht="78.75" customHeight="1">
      <c r="A5" s="16" t="s">
        <v>131</v>
      </c>
      <c r="B5" s="41"/>
      <c r="C5" s="41"/>
      <c r="D5" s="41"/>
      <c r="E5" s="41"/>
      <c r="F5" s="41"/>
      <c r="G5" s="41"/>
      <c r="H5" s="41"/>
      <c r="I5" s="41" t="s">
        <v>28</v>
      </c>
      <c r="J5" s="41"/>
      <c r="K5" s="41"/>
      <c r="L5" s="41" t="s">
        <v>33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1" t="s">
        <v>50</v>
      </c>
      <c r="Y5" s="41" t="s">
        <v>53</v>
      </c>
      <c r="Z5" s="41"/>
      <c r="AA5" s="41"/>
      <c r="AB5" s="41" t="s">
        <v>58</v>
      </c>
      <c r="AC5" s="41"/>
      <c r="AD5" s="41"/>
      <c r="AE5" s="41" t="s">
        <v>62</v>
      </c>
      <c r="AF5" s="41" t="s">
        <v>64</v>
      </c>
      <c r="AG5" s="41" t="s">
        <v>66</v>
      </c>
      <c r="AH5" s="41" t="s">
        <v>67</v>
      </c>
      <c r="AI5" s="41" t="s">
        <v>69</v>
      </c>
      <c r="AJ5" s="41"/>
      <c r="AK5" s="41" t="s">
        <v>72</v>
      </c>
      <c r="AL5" s="41"/>
      <c r="AM5" s="41"/>
      <c r="AN5" s="1" t="s">
        <v>76</v>
      </c>
      <c r="AO5" s="1" t="s">
        <v>78</v>
      </c>
      <c r="AP5" s="41" t="s">
        <v>80</v>
      </c>
      <c r="AQ5" s="41"/>
      <c r="AR5" s="1" t="s">
        <v>83</v>
      </c>
      <c r="AS5" s="41" t="s">
        <v>85</v>
      </c>
      <c r="AT5" s="41"/>
      <c r="AU5" s="41"/>
      <c r="AV5" s="41"/>
      <c r="AW5" s="1" t="s">
        <v>90</v>
      </c>
      <c r="AX5" s="1" t="s">
        <v>92</v>
      </c>
      <c r="AY5" s="1" t="s">
        <v>94</v>
      </c>
      <c r="AZ5" s="41" t="s">
        <v>96</v>
      </c>
      <c r="BA5" s="41" t="s">
        <v>97</v>
      </c>
      <c r="BB5" s="41" t="s">
        <v>99</v>
      </c>
      <c r="BC5" s="41"/>
      <c r="BD5" s="41"/>
      <c r="BE5" s="41"/>
      <c r="BF5" s="41"/>
      <c r="BG5" s="41"/>
      <c r="BH5" s="41" t="s">
        <v>107</v>
      </c>
      <c r="BI5" s="41"/>
      <c r="BJ5" s="1" t="s">
        <v>110</v>
      </c>
      <c r="BK5" s="1" t="s">
        <v>112</v>
      </c>
      <c r="BL5" s="41" t="s">
        <v>114</v>
      </c>
      <c r="BM5" s="41" t="s">
        <v>115</v>
      </c>
      <c r="BN5" s="41" t="s">
        <v>117</v>
      </c>
      <c r="BO5" s="41"/>
      <c r="BP5" s="41" t="s">
        <v>120</v>
      </c>
      <c r="BQ5" s="41" t="s">
        <v>121</v>
      </c>
      <c r="BR5" s="41"/>
      <c r="BS5" s="41"/>
      <c r="BT5" s="41"/>
      <c r="BU5" s="32"/>
      <c r="BV5" s="32"/>
      <c r="BW5" s="32"/>
      <c r="BX5" s="35"/>
      <c r="BY5" s="39"/>
      <c r="BZ5" s="39"/>
      <c r="CA5" s="36" t="s">
        <v>129</v>
      </c>
      <c r="CB5" s="40" t="s">
        <v>130</v>
      </c>
    </row>
    <row r="6" spans="1:80" ht="54.75" customHeight="1">
      <c r="A6" s="14"/>
      <c r="B6" s="41"/>
      <c r="C6" s="41"/>
      <c r="D6" s="41"/>
      <c r="E6" s="41"/>
      <c r="F6" s="41"/>
      <c r="G6" s="41"/>
      <c r="H6" s="41"/>
      <c r="I6" s="41" t="s">
        <v>29</v>
      </c>
      <c r="J6" s="41" t="s">
        <v>30</v>
      </c>
      <c r="K6" s="41" t="s">
        <v>31</v>
      </c>
      <c r="L6" s="41" t="s">
        <v>34</v>
      </c>
      <c r="M6" s="41"/>
      <c r="N6" s="41"/>
      <c r="O6" s="41" t="s">
        <v>38</v>
      </c>
      <c r="P6" s="41"/>
      <c r="Q6" s="41"/>
      <c r="R6" s="41" t="s">
        <v>42</v>
      </c>
      <c r="S6" s="41"/>
      <c r="T6" s="41"/>
      <c r="U6" s="41" t="s">
        <v>46</v>
      </c>
      <c r="V6" s="41"/>
      <c r="W6" s="41"/>
      <c r="X6" s="1" t="s">
        <v>51</v>
      </c>
      <c r="Y6" s="41" t="s">
        <v>54</v>
      </c>
      <c r="Z6" s="41"/>
      <c r="AA6" s="41" t="s">
        <v>57</v>
      </c>
      <c r="AB6" s="41" t="s">
        <v>59</v>
      </c>
      <c r="AC6" s="41" t="s">
        <v>60</v>
      </c>
      <c r="AD6" s="41" t="s">
        <v>61</v>
      </c>
      <c r="AE6" s="41"/>
      <c r="AF6" s="41"/>
      <c r="AG6" s="41"/>
      <c r="AH6" s="41"/>
      <c r="AI6" s="41" t="s">
        <v>70</v>
      </c>
      <c r="AJ6" s="41" t="s">
        <v>71</v>
      </c>
      <c r="AK6" s="41" t="s">
        <v>73</v>
      </c>
      <c r="AL6" s="41" t="s">
        <v>74</v>
      </c>
      <c r="AM6" s="41" t="s">
        <v>75</v>
      </c>
      <c r="AN6" s="41" t="s">
        <v>77</v>
      </c>
      <c r="AO6" s="41" t="s">
        <v>79</v>
      </c>
      <c r="AP6" s="41" t="s">
        <v>81</v>
      </c>
      <c r="AQ6" s="41" t="s">
        <v>82</v>
      </c>
      <c r="AR6" s="41" t="s">
        <v>84</v>
      </c>
      <c r="AS6" s="41" t="s">
        <v>86</v>
      </c>
      <c r="AT6" s="41" t="s">
        <v>87</v>
      </c>
      <c r="AU6" s="41" t="s">
        <v>88</v>
      </c>
      <c r="AV6" s="41" t="s">
        <v>89</v>
      </c>
      <c r="AW6" s="41" t="s">
        <v>91</v>
      </c>
      <c r="AX6" s="41" t="s">
        <v>93</v>
      </c>
      <c r="AY6" s="41" t="s">
        <v>95</v>
      </c>
      <c r="AZ6" s="41"/>
      <c r="BA6" s="41"/>
      <c r="BB6" s="41" t="s">
        <v>100</v>
      </c>
      <c r="BC6" s="41"/>
      <c r="BD6" s="41"/>
      <c r="BE6" s="41"/>
      <c r="BF6" s="41"/>
      <c r="BG6" s="41"/>
      <c r="BH6" s="41" t="s">
        <v>108</v>
      </c>
      <c r="BI6" s="41" t="s">
        <v>109</v>
      </c>
      <c r="BJ6" s="41" t="s">
        <v>111</v>
      </c>
      <c r="BK6" s="41" t="s">
        <v>113</v>
      </c>
      <c r="BL6" s="41"/>
      <c r="BM6" s="41"/>
      <c r="BN6" s="41" t="s">
        <v>118</v>
      </c>
      <c r="BO6" s="41" t="s">
        <v>119</v>
      </c>
      <c r="BP6" s="41"/>
      <c r="BQ6" s="41"/>
      <c r="BR6" s="41"/>
      <c r="BS6" s="41"/>
      <c r="BT6" s="41"/>
      <c r="BU6" s="32"/>
      <c r="BV6" s="32"/>
      <c r="BW6" s="32"/>
      <c r="BX6" s="35"/>
      <c r="BY6" s="39"/>
      <c r="BZ6" s="39"/>
      <c r="CA6" s="37"/>
      <c r="CB6" s="37"/>
    </row>
    <row r="7" spans="1:80" ht="43.5" customHeight="1">
      <c r="A7" s="14"/>
      <c r="B7" s="41"/>
      <c r="C7" s="41"/>
      <c r="D7" s="41"/>
      <c r="E7" s="41"/>
      <c r="F7" s="41"/>
      <c r="G7" s="41"/>
      <c r="H7" s="41"/>
      <c r="I7" s="41"/>
      <c r="J7" s="41"/>
      <c r="K7" s="41"/>
      <c r="L7" s="1" t="s">
        <v>35</v>
      </c>
      <c r="M7" s="1" t="s">
        <v>36</v>
      </c>
      <c r="N7" s="1" t="s">
        <v>37</v>
      </c>
      <c r="O7" s="1" t="s">
        <v>39</v>
      </c>
      <c r="P7" s="1" t="s">
        <v>40</v>
      </c>
      <c r="Q7" s="1" t="s">
        <v>41</v>
      </c>
      <c r="R7" s="1" t="s">
        <v>43</v>
      </c>
      <c r="S7" s="1" t="s">
        <v>44</v>
      </c>
      <c r="T7" s="1" t="s">
        <v>45</v>
      </c>
      <c r="U7" s="1" t="s">
        <v>47</v>
      </c>
      <c r="V7" s="1" t="s">
        <v>48</v>
      </c>
      <c r="W7" s="1" t="s">
        <v>49</v>
      </c>
      <c r="X7" s="1" t="s">
        <v>52</v>
      </c>
      <c r="Y7" s="1" t="s">
        <v>55</v>
      </c>
      <c r="Z7" s="1" t="s">
        <v>56</v>
      </c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1" t="s">
        <v>101</v>
      </c>
      <c r="BC7" s="1" t="s">
        <v>102</v>
      </c>
      <c r="BD7" s="1" t="s">
        <v>103</v>
      </c>
      <c r="BE7" s="1" t="s">
        <v>104</v>
      </c>
      <c r="BF7" s="1" t="s">
        <v>105</v>
      </c>
      <c r="BG7" s="1" t="s">
        <v>106</v>
      </c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33"/>
      <c r="BV7" s="33"/>
      <c r="BW7" s="33"/>
      <c r="BX7" s="19"/>
      <c r="BY7" s="20"/>
      <c r="BZ7" s="20"/>
      <c r="CA7" s="20"/>
      <c r="CB7" s="20"/>
    </row>
    <row r="8" spans="1:80" ht="29.25" customHeight="1">
      <c r="A8" s="15"/>
      <c r="B8" s="1" t="s">
        <v>1</v>
      </c>
      <c r="C8" s="1" t="s">
        <v>2</v>
      </c>
      <c r="D8" s="1" t="s">
        <v>7</v>
      </c>
      <c r="E8" s="1" t="s">
        <v>14</v>
      </c>
      <c r="F8" s="1" t="s">
        <v>21</v>
      </c>
      <c r="G8" s="1" t="s">
        <v>22</v>
      </c>
      <c r="H8" s="1" t="s">
        <v>25</v>
      </c>
      <c r="I8" s="2">
        <v>2</v>
      </c>
      <c r="J8" s="2">
        <v>2</v>
      </c>
      <c r="K8" s="2">
        <v>2</v>
      </c>
      <c r="L8" s="2">
        <v>2</v>
      </c>
      <c r="M8" s="2">
        <v>2</v>
      </c>
      <c r="N8" s="2">
        <v>2</v>
      </c>
      <c r="O8" s="2">
        <v>2</v>
      </c>
      <c r="P8" s="2">
        <v>2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2</v>
      </c>
      <c r="X8" s="2">
        <v>2</v>
      </c>
      <c r="Y8" s="2">
        <v>2</v>
      </c>
      <c r="Z8" s="2">
        <v>2</v>
      </c>
      <c r="AA8" s="2">
        <v>2</v>
      </c>
      <c r="AB8" s="2">
        <v>3</v>
      </c>
      <c r="AC8" s="2">
        <v>3</v>
      </c>
      <c r="AD8" s="2">
        <v>2</v>
      </c>
      <c r="AE8" s="1" t="s">
        <v>63</v>
      </c>
      <c r="AF8" s="1" t="s">
        <v>63</v>
      </c>
      <c r="AG8" s="1" t="s">
        <v>63</v>
      </c>
      <c r="AH8" s="1" t="s">
        <v>63</v>
      </c>
      <c r="AI8" s="2">
        <v>3</v>
      </c>
      <c r="AJ8" s="2">
        <v>2</v>
      </c>
      <c r="AK8" s="2">
        <v>3</v>
      </c>
      <c r="AL8" s="2">
        <v>3</v>
      </c>
      <c r="AM8" s="2">
        <v>2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2</v>
      </c>
      <c r="AT8" s="2">
        <v>2</v>
      </c>
      <c r="AU8" s="2">
        <v>3</v>
      </c>
      <c r="AV8" s="2">
        <v>3</v>
      </c>
      <c r="AW8" s="2">
        <v>3</v>
      </c>
      <c r="AX8" s="2">
        <v>3</v>
      </c>
      <c r="AY8" s="2">
        <v>3</v>
      </c>
      <c r="AZ8" s="1" t="s">
        <v>63</v>
      </c>
      <c r="BA8" s="1" t="s">
        <v>63</v>
      </c>
      <c r="BB8" s="2">
        <v>2</v>
      </c>
      <c r="BC8" s="2">
        <v>2</v>
      </c>
      <c r="BD8" s="2">
        <v>2</v>
      </c>
      <c r="BE8" s="2">
        <v>2</v>
      </c>
      <c r="BF8" s="2">
        <v>3</v>
      </c>
      <c r="BG8" s="2">
        <v>2</v>
      </c>
      <c r="BH8" s="2">
        <v>2</v>
      </c>
      <c r="BI8" s="2">
        <v>3</v>
      </c>
      <c r="BJ8" s="2">
        <v>3</v>
      </c>
      <c r="BK8" s="2">
        <v>3</v>
      </c>
      <c r="BL8" s="1" t="s">
        <v>63</v>
      </c>
      <c r="BM8" s="1" t="s">
        <v>63</v>
      </c>
      <c r="BN8" s="2">
        <v>5</v>
      </c>
      <c r="BO8" s="2">
        <v>5</v>
      </c>
      <c r="BP8" s="1" t="s">
        <v>63</v>
      </c>
      <c r="BQ8" s="1" t="s">
        <v>63</v>
      </c>
      <c r="BR8" s="1" t="s">
        <v>63</v>
      </c>
      <c r="BS8" s="1" t="s">
        <v>63</v>
      </c>
      <c r="BT8" s="1" t="s">
        <v>63</v>
      </c>
      <c r="BU8" s="1"/>
      <c r="BV8" s="1"/>
      <c r="BW8" s="1"/>
      <c r="BX8" s="1"/>
      <c r="BY8" s="1"/>
      <c r="BZ8" s="1"/>
      <c r="CA8" s="1"/>
      <c r="CB8" s="1"/>
    </row>
    <row r="9" spans="1:80" ht="37.5" customHeight="1">
      <c r="B9" s="28" t="s">
        <v>148</v>
      </c>
    </row>
    <row r="10" spans="1:80" s="3" customFormat="1" ht="29.25" customHeight="1">
      <c r="A10" s="17">
        <v>1</v>
      </c>
      <c r="B10" s="4">
        <v>2226261476</v>
      </c>
      <c r="C10" s="5" t="s">
        <v>3</v>
      </c>
      <c r="D10" s="5" t="s">
        <v>8</v>
      </c>
      <c r="E10" s="5" t="s">
        <v>15</v>
      </c>
      <c r="F10" s="6">
        <v>34063</v>
      </c>
      <c r="G10" s="5" t="s">
        <v>23</v>
      </c>
      <c r="H10" s="5" t="s">
        <v>26</v>
      </c>
      <c r="I10" s="7">
        <v>8.6999999999999993</v>
      </c>
      <c r="J10" s="7">
        <v>8.1999999999999993</v>
      </c>
      <c r="K10" s="8" t="s">
        <v>32</v>
      </c>
      <c r="L10" s="9"/>
      <c r="M10" s="7">
        <v>6.4</v>
      </c>
      <c r="N10" s="9"/>
      <c r="O10" s="9"/>
      <c r="P10" s="7">
        <v>5.9</v>
      </c>
      <c r="Q10" s="9"/>
      <c r="R10" s="9"/>
      <c r="S10" s="7">
        <v>7.1</v>
      </c>
      <c r="T10" s="9"/>
      <c r="U10" s="9"/>
      <c r="V10" s="7">
        <v>5.7</v>
      </c>
      <c r="W10" s="9"/>
      <c r="X10" s="7">
        <v>8</v>
      </c>
      <c r="Y10" s="7">
        <v>8</v>
      </c>
      <c r="Z10" s="9"/>
      <c r="AA10" s="7">
        <v>8.3000000000000007</v>
      </c>
      <c r="AB10" s="7">
        <v>7</v>
      </c>
      <c r="AC10" s="7">
        <v>6.1</v>
      </c>
      <c r="AD10" s="8" t="s">
        <v>32</v>
      </c>
      <c r="AE10" s="10">
        <v>24</v>
      </c>
      <c r="AF10" s="11">
        <v>4</v>
      </c>
      <c r="AG10" s="10">
        <v>0</v>
      </c>
      <c r="AH10" s="11">
        <v>0</v>
      </c>
      <c r="AI10" s="7">
        <v>6</v>
      </c>
      <c r="AJ10" s="7">
        <v>4.4000000000000004</v>
      </c>
      <c r="AK10" s="7">
        <v>4.7</v>
      </c>
      <c r="AL10" s="7">
        <v>7.3</v>
      </c>
      <c r="AM10" s="7">
        <v>7.6</v>
      </c>
      <c r="AN10" s="7">
        <v>5.4</v>
      </c>
      <c r="AO10" s="7">
        <v>5.4</v>
      </c>
      <c r="AP10" s="9"/>
      <c r="AQ10" s="7">
        <v>5.8</v>
      </c>
      <c r="AR10" s="7">
        <v>5.6</v>
      </c>
      <c r="AS10" s="7">
        <v>7.7</v>
      </c>
      <c r="AT10" s="7">
        <v>9</v>
      </c>
      <c r="AU10" s="7">
        <v>8.4</v>
      </c>
      <c r="AV10" s="7">
        <v>6</v>
      </c>
      <c r="AW10" s="7">
        <v>7.2</v>
      </c>
      <c r="AX10" s="7">
        <v>4.7</v>
      </c>
      <c r="AY10" s="7">
        <v>7.9</v>
      </c>
      <c r="AZ10" s="10">
        <v>44</v>
      </c>
      <c r="BA10" s="11">
        <v>0</v>
      </c>
      <c r="BB10" s="7">
        <v>5.9</v>
      </c>
      <c r="BC10" s="7">
        <v>7.9</v>
      </c>
      <c r="BD10" s="9"/>
      <c r="BE10" s="9"/>
      <c r="BF10" s="9"/>
      <c r="BG10" s="7">
        <v>6</v>
      </c>
      <c r="BH10" s="9"/>
      <c r="BI10" s="7">
        <v>4.4000000000000004</v>
      </c>
      <c r="BJ10" s="7">
        <v>5.9</v>
      </c>
      <c r="BK10" s="7">
        <v>6.9</v>
      </c>
      <c r="BL10" s="10">
        <v>15</v>
      </c>
      <c r="BM10" s="11">
        <v>0</v>
      </c>
      <c r="BN10" s="9"/>
      <c r="BO10" s="9"/>
      <c r="BP10" s="10">
        <v>0</v>
      </c>
      <c r="BQ10" s="11">
        <v>5</v>
      </c>
      <c r="BR10" s="10">
        <v>83</v>
      </c>
      <c r="BS10" s="11">
        <v>9</v>
      </c>
      <c r="BT10" s="12">
        <v>91</v>
      </c>
      <c r="BU10" s="12">
        <v>83</v>
      </c>
      <c r="BV10" s="12">
        <v>4</v>
      </c>
      <c r="BW10" s="12">
        <v>86</v>
      </c>
      <c r="BX10" s="12">
        <v>87</v>
      </c>
      <c r="BY10" s="12">
        <v>6.25</v>
      </c>
      <c r="BZ10" s="30">
        <v>2.44</v>
      </c>
      <c r="CA10" s="29">
        <v>4.6511627906976744E-2</v>
      </c>
      <c r="CB10" s="21" t="s">
        <v>125</v>
      </c>
    </row>
    <row r="11" spans="1:80" s="3" customFormat="1" ht="29.25" customHeight="1">
      <c r="A11" s="17">
        <v>2</v>
      </c>
      <c r="B11" s="4">
        <v>2227261477</v>
      </c>
      <c r="C11" s="5" t="s">
        <v>4</v>
      </c>
      <c r="D11" s="5" t="s">
        <v>9</v>
      </c>
      <c r="E11" s="5" t="s">
        <v>16</v>
      </c>
      <c r="F11" s="6">
        <v>34240</v>
      </c>
      <c r="G11" s="5" t="s">
        <v>24</v>
      </c>
      <c r="H11" s="5" t="s">
        <v>26</v>
      </c>
      <c r="I11" s="7">
        <v>9</v>
      </c>
      <c r="J11" s="7">
        <v>7</v>
      </c>
      <c r="K11" s="7">
        <v>7.9</v>
      </c>
      <c r="L11" s="9"/>
      <c r="M11" s="7">
        <v>6.2</v>
      </c>
      <c r="N11" s="9"/>
      <c r="O11" s="9"/>
      <c r="P11" s="7">
        <v>6.4</v>
      </c>
      <c r="Q11" s="9"/>
      <c r="R11" s="9"/>
      <c r="S11" s="7">
        <v>6.9</v>
      </c>
      <c r="T11" s="9"/>
      <c r="U11" s="9"/>
      <c r="V11" s="7">
        <v>6.1</v>
      </c>
      <c r="W11" s="9"/>
      <c r="X11" s="7">
        <v>6.8</v>
      </c>
      <c r="Y11" s="7">
        <v>9.1999999999999993</v>
      </c>
      <c r="Z11" s="9"/>
      <c r="AA11" s="7">
        <v>8.1999999999999993</v>
      </c>
      <c r="AB11" s="7">
        <v>5.9</v>
      </c>
      <c r="AC11" s="7">
        <v>6.5</v>
      </c>
      <c r="AD11" s="7">
        <v>5.9</v>
      </c>
      <c r="AE11" s="10">
        <v>28</v>
      </c>
      <c r="AF11" s="11">
        <v>0</v>
      </c>
      <c r="AG11" s="10">
        <v>0</v>
      </c>
      <c r="AH11" s="11">
        <v>0</v>
      </c>
      <c r="AI11" s="7">
        <v>5.7</v>
      </c>
      <c r="AJ11" s="7">
        <v>5.2</v>
      </c>
      <c r="AK11" s="7">
        <v>5.9</v>
      </c>
      <c r="AL11" s="7">
        <v>5.9</v>
      </c>
      <c r="AM11" s="7">
        <v>7.9</v>
      </c>
      <c r="AN11" s="7">
        <v>5.5</v>
      </c>
      <c r="AO11" s="7">
        <v>5.2</v>
      </c>
      <c r="AP11" s="9"/>
      <c r="AQ11" s="7">
        <v>6.1</v>
      </c>
      <c r="AR11" s="7">
        <v>6.4</v>
      </c>
      <c r="AS11" s="7">
        <v>7</v>
      </c>
      <c r="AT11" s="7">
        <v>7.9</v>
      </c>
      <c r="AU11" s="7">
        <v>6.8</v>
      </c>
      <c r="AV11" s="7">
        <v>4.7</v>
      </c>
      <c r="AW11" s="7">
        <v>7.2</v>
      </c>
      <c r="AX11" s="7">
        <v>4.2</v>
      </c>
      <c r="AY11" s="7">
        <v>8.9</v>
      </c>
      <c r="AZ11" s="10">
        <v>44</v>
      </c>
      <c r="BA11" s="11">
        <v>0</v>
      </c>
      <c r="BB11" s="8" t="s">
        <v>32</v>
      </c>
      <c r="BC11" s="7">
        <v>7.6</v>
      </c>
      <c r="BD11" s="9"/>
      <c r="BE11" s="9"/>
      <c r="BF11" s="9"/>
      <c r="BG11" s="7">
        <v>5.7</v>
      </c>
      <c r="BH11" s="9"/>
      <c r="BI11" s="7">
        <v>5.4</v>
      </c>
      <c r="BJ11" s="7">
        <v>5.2</v>
      </c>
      <c r="BK11" s="7">
        <v>6.6</v>
      </c>
      <c r="BL11" s="10">
        <v>13</v>
      </c>
      <c r="BM11" s="11">
        <v>2</v>
      </c>
      <c r="BN11" s="9"/>
      <c r="BO11" s="9"/>
      <c r="BP11" s="10">
        <v>0</v>
      </c>
      <c r="BQ11" s="11">
        <v>5</v>
      </c>
      <c r="BR11" s="10">
        <v>85</v>
      </c>
      <c r="BS11" s="11">
        <v>7</v>
      </c>
      <c r="BT11" s="12">
        <v>91</v>
      </c>
      <c r="BU11" s="12">
        <v>85</v>
      </c>
      <c r="BV11" s="12">
        <v>2</v>
      </c>
      <c r="BW11" s="12">
        <v>86</v>
      </c>
      <c r="BX11" s="12">
        <v>87</v>
      </c>
      <c r="BY11" s="12">
        <v>6.39</v>
      </c>
      <c r="BZ11" s="30">
        <v>2.41</v>
      </c>
      <c r="CA11" s="29">
        <v>2.3255813953488372E-2</v>
      </c>
      <c r="CB11" s="21" t="s">
        <v>125</v>
      </c>
    </row>
    <row r="12" spans="1:80" s="3" customFormat="1" ht="29.25" customHeight="1">
      <c r="A12" s="17">
        <v>3</v>
      </c>
      <c r="B12" s="4">
        <v>2226261479</v>
      </c>
      <c r="C12" s="5" t="s">
        <v>4</v>
      </c>
      <c r="D12" s="5" t="s">
        <v>10</v>
      </c>
      <c r="E12" s="5" t="s">
        <v>17</v>
      </c>
      <c r="F12" s="6">
        <v>32821</v>
      </c>
      <c r="G12" s="5" t="s">
        <v>23</v>
      </c>
      <c r="H12" s="5" t="s">
        <v>26</v>
      </c>
      <c r="I12" s="7">
        <v>8.4</v>
      </c>
      <c r="J12" s="7">
        <v>7.4</v>
      </c>
      <c r="K12" s="8" t="s">
        <v>32</v>
      </c>
      <c r="L12" s="9"/>
      <c r="M12" s="7">
        <v>6.9</v>
      </c>
      <c r="N12" s="9"/>
      <c r="O12" s="9"/>
      <c r="P12" s="7">
        <v>6.5</v>
      </c>
      <c r="Q12" s="9"/>
      <c r="R12" s="9"/>
      <c r="S12" s="7">
        <v>6.2</v>
      </c>
      <c r="T12" s="9"/>
      <c r="U12" s="9"/>
      <c r="V12" s="7">
        <v>6.6</v>
      </c>
      <c r="W12" s="9"/>
      <c r="X12" s="7">
        <v>6.2</v>
      </c>
      <c r="Y12" s="8" t="s">
        <v>32</v>
      </c>
      <c r="Z12" s="9"/>
      <c r="AA12" s="7">
        <v>6</v>
      </c>
      <c r="AB12" s="7">
        <v>6.8</v>
      </c>
      <c r="AC12" s="7">
        <v>5.3</v>
      </c>
      <c r="AD12" s="7">
        <v>6.4</v>
      </c>
      <c r="AE12" s="10">
        <v>24</v>
      </c>
      <c r="AF12" s="11">
        <v>4</v>
      </c>
      <c r="AG12" s="10">
        <v>0</v>
      </c>
      <c r="AH12" s="11">
        <v>0</v>
      </c>
      <c r="AI12" s="7">
        <v>5.5</v>
      </c>
      <c r="AJ12" s="7">
        <v>5</v>
      </c>
      <c r="AK12" s="7">
        <v>4.5</v>
      </c>
      <c r="AL12" s="7">
        <v>6.3</v>
      </c>
      <c r="AM12" s="7">
        <v>6.6</v>
      </c>
      <c r="AN12" s="7">
        <v>6</v>
      </c>
      <c r="AO12" s="7">
        <v>4.5999999999999996</v>
      </c>
      <c r="AP12" s="9"/>
      <c r="AQ12" s="7">
        <v>6.8</v>
      </c>
      <c r="AR12" s="7">
        <v>5.5</v>
      </c>
      <c r="AS12" s="7">
        <v>7.6</v>
      </c>
      <c r="AT12" s="7">
        <v>9.3000000000000007</v>
      </c>
      <c r="AU12" s="7">
        <v>4.5999999999999996</v>
      </c>
      <c r="AV12" s="7">
        <v>5.8</v>
      </c>
      <c r="AW12" s="7">
        <v>6.9</v>
      </c>
      <c r="AX12" s="7">
        <v>4.4000000000000004</v>
      </c>
      <c r="AY12" s="7">
        <v>8</v>
      </c>
      <c r="AZ12" s="10">
        <v>44</v>
      </c>
      <c r="BA12" s="11">
        <v>0</v>
      </c>
      <c r="BB12" s="7">
        <v>6.8</v>
      </c>
      <c r="BC12" s="7">
        <v>7.8</v>
      </c>
      <c r="BD12" s="9"/>
      <c r="BE12" s="9"/>
      <c r="BF12" s="9"/>
      <c r="BG12" s="7">
        <v>4.9000000000000004</v>
      </c>
      <c r="BH12" s="9"/>
      <c r="BI12" s="7">
        <v>4.5</v>
      </c>
      <c r="BJ12" s="7">
        <v>4.3</v>
      </c>
      <c r="BK12" s="7">
        <v>6.8</v>
      </c>
      <c r="BL12" s="10">
        <v>15</v>
      </c>
      <c r="BM12" s="11">
        <v>0</v>
      </c>
      <c r="BN12" s="9"/>
      <c r="BO12" s="9"/>
      <c r="BP12" s="10">
        <v>0</v>
      </c>
      <c r="BQ12" s="11">
        <v>5</v>
      </c>
      <c r="BR12" s="10">
        <v>83</v>
      </c>
      <c r="BS12" s="11">
        <v>9</v>
      </c>
      <c r="BT12" s="12">
        <v>91</v>
      </c>
      <c r="BU12" s="12">
        <v>83</v>
      </c>
      <c r="BV12" s="12">
        <v>4</v>
      </c>
      <c r="BW12" s="12">
        <v>86</v>
      </c>
      <c r="BX12" s="12">
        <v>87</v>
      </c>
      <c r="BY12" s="12">
        <v>5.91</v>
      </c>
      <c r="BZ12" s="30">
        <v>2.21</v>
      </c>
      <c r="CA12" s="29">
        <v>4.6511627906976744E-2</v>
      </c>
      <c r="CB12" s="21" t="s">
        <v>125</v>
      </c>
    </row>
    <row r="13" spans="1:80" s="3" customFormat="1" ht="29.25" customHeight="1">
      <c r="A13" s="17">
        <v>4</v>
      </c>
      <c r="B13" s="4">
        <v>2226261482</v>
      </c>
      <c r="C13" s="5" t="s">
        <v>5</v>
      </c>
      <c r="D13" s="5" t="s">
        <v>11</v>
      </c>
      <c r="E13" s="5" t="s">
        <v>18</v>
      </c>
      <c r="F13" s="6">
        <v>34548</v>
      </c>
      <c r="G13" s="5" t="s">
        <v>23</v>
      </c>
      <c r="H13" s="5" t="s">
        <v>26</v>
      </c>
      <c r="I13" s="7">
        <v>7.2</v>
      </c>
      <c r="J13" s="7">
        <v>6.3</v>
      </c>
      <c r="K13" s="7">
        <v>7.4</v>
      </c>
      <c r="L13" s="9"/>
      <c r="M13" s="7">
        <v>5.8</v>
      </c>
      <c r="N13" s="9"/>
      <c r="O13" s="9"/>
      <c r="P13" s="7">
        <v>5.5</v>
      </c>
      <c r="Q13" s="9"/>
      <c r="R13" s="9"/>
      <c r="S13" s="7">
        <v>5.9</v>
      </c>
      <c r="T13" s="9"/>
      <c r="U13" s="9"/>
      <c r="V13" s="7">
        <v>6.4</v>
      </c>
      <c r="W13" s="9"/>
      <c r="X13" s="7">
        <v>8.1999999999999993</v>
      </c>
      <c r="Y13" s="7">
        <v>8.9</v>
      </c>
      <c r="Z13" s="9"/>
      <c r="AA13" s="7">
        <v>6.3</v>
      </c>
      <c r="AB13" s="7">
        <v>8.1</v>
      </c>
      <c r="AC13" s="7">
        <v>5.7</v>
      </c>
      <c r="AD13" s="7">
        <v>7.8</v>
      </c>
      <c r="AE13" s="10">
        <v>28</v>
      </c>
      <c r="AF13" s="11">
        <v>0</v>
      </c>
      <c r="AG13" s="10">
        <v>0</v>
      </c>
      <c r="AH13" s="11">
        <v>0</v>
      </c>
      <c r="AI13" s="7">
        <v>5.0999999999999996</v>
      </c>
      <c r="AJ13" s="7">
        <v>6.2</v>
      </c>
      <c r="AK13" s="7">
        <v>4.4000000000000004</v>
      </c>
      <c r="AL13" s="7">
        <v>5.8</v>
      </c>
      <c r="AM13" s="7">
        <v>6.3</v>
      </c>
      <c r="AN13" s="7">
        <v>5.7</v>
      </c>
      <c r="AO13" s="7">
        <v>5.2</v>
      </c>
      <c r="AP13" s="9"/>
      <c r="AQ13" s="7">
        <v>7</v>
      </c>
      <c r="AR13" s="7">
        <v>5.9</v>
      </c>
      <c r="AS13" s="7">
        <v>6.4</v>
      </c>
      <c r="AT13" s="7">
        <v>7</v>
      </c>
      <c r="AU13" s="7">
        <v>5.2</v>
      </c>
      <c r="AV13" s="7">
        <v>6</v>
      </c>
      <c r="AW13" s="7">
        <v>6.1</v>
      </c>
      <c r="AX13" s="7">
        <v>4.7</v>
      </c>
      <c r="AY13" s="7">
        <v>8.3000000000000007</v>
      </c>
      <c r="AZ13" s="10">
        <v>44</v>
      </c>
      <c r="BA13" s="11">
        <v>0</v>
      </c>
      <c r="BB13" s="8" t="s">
        <v>32</v>
      </c>
      <c r="BC13" s="7">
        <v>6.9</v>
      </c>
      <c r="BD13" s="9"/>
      <c r="BE13" s="9"/>
      <c r="BF13" s="9"/>
      <c r="BG13" s="7">
        <v>6.5</v>
      </c>
      <c r="BH13" s="9"/>
      <c r="BI13" s="7">
        <v>5</v>
      </c>
      <c r="BJ13" s="7">
        <v>5.7</v>
      </c>
      <c r="BK13" s="7">
        <v>6.5</v>
      </c>
      <c r="BL13" s="10">
        <v>13</v>
      </c>
      <c r="BM13" s="11">
        <v>2</v>
      </c>
      <c r="BN13" s="9"/>
      <c r="BO13" s="9"/>
      <c r="BP13" s="10">
        <v>0</v>
      </c>
      <c r="BQ13" s="11">
        <v>5</v>
      </c>
      <c r="BR13" s="10">
        <v>85</v>
      </c>
      <c r="BS13" s="11">
        <v>7</v>
      </c>
      <c r="BT13" s="12">
        <v>91</v>
      </c>
      <c r="BU13" s="12">
        <v>85</v>
      </c>
      <c r="BV13" s="12">
        <v>2</v>
      </c>
      <c r="BW13" s="12">
        <v>86</v>
      </c>
      <c r="BX13" s="12">
        <v>87</v>
      </c>
      <c r="BY13" s="12">
        <v>6.11</v>
      </c>
      <c r="BZ13" s="30">
        <v>2.31</v>
      </c>
      <c r="CA13" s="29">
        <v>2.3255813953488372E-2</v>
      </c>
      <c r="CB13" s="21" t="s">
        <v>125</v>
      </c>
    </row>
    <row r="14" spans="1:80" s="3" customFormat="1" ht="29.25" customHeight="1">
      <c r="A14" s="17">
        <v>5</v>
      </c>
      <c r="B14" s="4">
        <v>2226261483</v>
      </c>
      <c r="C14" s="5" t="s">
        <v>4</v>
      </c>
      <c r="D14" s="5" t="s">
        <v>12</v>
      </c>
      <c r="E14" s="5" t="s">
        <v>19</v>
      </c>
      <c r="F14" s="6">
        <v>33419</v>
      </c>
      <c r="G14" s="5" t="s">
        <v>23</v>
      </c>
      <c r="H14" s="5" t="s">
        <v>26</v>
      </c>
      <c r="I14" s="7">
        <v>9</v>
      </c>
      <c r="J14" s="7">
        <v>8.4</v>
      </c>
      <c r="K14" s="7">
        <v>8.1999999999999993</v>
      </c>
      <c r="L14" s="9"/>
      <c r="M14" s="7">
        <v>6.5</v>
      </c>
      <c r="N14" s="9"/>
      <c r="O14" s="9"/>
      <c r="P14" s="7">
        <v>6.5</v>
      </c>
      <c r="Q14" s="9"/>
      <c r="R14" s="9"/>
      <c r="S14" s="7">
        <v>6.7</v>
      </c>
      <c r="T14" s="9"/>
      <c r="U14" s="9"/>
      <c r="V14" s="7">
        <v>6.8</v>
      </c>
      <c r="W14" s="9"/>
      <c r="X14" s="7">
        <v>6.5</v>
      </c>
      <c r="Y14" s="7">
        <v>8.8000000000000007</v>
      </c>
      <c r="Z14" s="9"/>
      <c r="AA14" s="7">
        <v>8.4</v>
      </c>
      <c r="AB14" s="7">
        <v>8.8000000000000007</v>
      </c>
      <c r="AC14" s="7">
        <v>7.5</v>
      </c>
      <c r="AD14" s="7">
        <v>8.6</v>
      </c>
      <c r="AE14" s="10">
        <v>28</v>
      </c>
      <c r="AF14" s="11">
        <v>0</v>
      </c>
      <c r="AG14" s="10">
        <v>0</v>
      </c>
      <c r="AH14" s="11">
        <v>0</v>
      </c>
      <c r="AI14" s="7">
        <v>6</v>
      </c>
      <c r="AJ14" s="7">
        <v>5.2</v>
      </c>
      <c r="AK14" s="7">
        <v>4.9000000000000004</v>
      </c>
      <c r="AL14" s="7">
        <v>6.5</v>
      </c>
      <c r="AM14" s="7">
        <v>6.9</v>
      </c>
      <c r="AN14" s="7">
        <v>6.3</v>
      </c>
      <c r="AO14" s="7">
        <v>6</v>
      </c>
      <c r="AP14" s="9"/>
      <c r="AQ14" s="7">
        <v>8.1999999999999993</v>
      </c>
      <c r="AR14" s="7">
        <v>5.6</v>
      </c>
      <c r="AS14" s="7">
        <v>6.8</v>
      </c>
      <c r="AT14" s="7">
        <v>6.4</v>
      </c>
      <c r="AU14" s="7">
        <v>5.7</v>
      </c>
      <c r="AV14" s="7">
        <v>6.8</v>
      </c>
      <c r="AW14" s="7">
        <v>6.2</v>
      </c>
      <c r="AX14" s="7">
        <v>5</v>
      </c>
      <c r="AY14" s="7">
        <v>9.6999999999999993</v>
      </c>
      <c r="AZ14" s="10">
        <v>44</v>
      </c>
      <c r="BA14" s="11">
        <v>0</v>
      </c>
      <c r="BB14" s="7">
        <v>4.3</v>
      </c>
      <c r="BC14" s="7">
        <v>7</v>
      </c>
      <c r="BD14" s="9"/>
      <c r="BE14" s="9"/>
      <c r="BF14" s="9"/>
      <c r="BG14" s="7">
        <v>6.6</v>
      </c>
      <c r="BH14" s="9"/>
      <c r="BI14" s="7">
        <v>5.3</v>
      </c>
      <c r="BJ14" s="9">
        <v>0</v>
      </c>
      <c r="BK14" s="7">
        <v>7.8</v>
      </c>
      <c r="BL14" s="10">
        <v>12</v>
      </c>
      <c r="BM14" s="11">
        <v>3</v>
      </c>
      <c r="BN14" s="9"/>
      <c r="BO14" s="9"/>
      <c r="BP14" s="10">
        <v>0</v>
      </c>
      <c r="BQ14" s="11">
        <v>5</v>
      </c>
      <c r="BR14" s="10">
        <v>84</v>
      </c>
      <c r="BS14" s="11">
        <v>8</v>
      </c>
      <c r="BT14" s="12">
        <v>91</v>
      </c>
      <c r="BU14" s="12">
        <v>84</v>
      </c>
      <c r="BV14" s="12">
        <v>3</v>
      </c>
      <c r="BW14" s="12">
        <v>86</v>
      </c>
      <c r="BX14" s="12">
        <v>87</v>
      </c>
      <c r="BY14" s="12">
        <v>6.6</v>
      </c>
      <c r="BZ14" s="30">
        <v>2.64</v>
      </c>
      <c r="CA14" s="29">
        <v>3.4883720930232558E-2</v>
      </c>
      <c r="CB14" s="21" t="s">
        <v>125</v>
      </c>
    </row>
    <row r="15" spans="1:80" s="3" customFormat="1" ht="29.25" customHeight="1">
      <c r="A15" s="17">
        <v>6</v>
      </c>
      <c r="B15" s="4">
        <v>2226261485</v>
      </c>
      <c r="C15" s="5" t="s">
        <v>6</v>
      </c>
      <c r="D15" s="5" t="s">
        <v>13</v>
      </c>
      <c r="E15" s="5" t="s">
        <v>20</v>
      </c>
      <c r="F15" s="6">
        <v>33849</v>
      </c>
      <c r="G15" s="5" t="s">
        <v>23</v>
      </c>
      <c r="H15" s="5" t="s">
        <v>26</v>
      </c>
      <c r="I15" s="7">
        <v>7.6</v>
      </c>
      <c r="J15" s="7">
        <v>6.7</v>
      </c>
      <c r="K15" s="7">
        <v>7.5</v>
      </c>
      <c r="L15" s="9"/>
      <c r="M15" s="7">
        <v>6.3</v>
      </c>
      <c r="N15" s="9"/>
      <c r="O15" s="9"/>
      <c r="P15" s="7">
        <v>5.4</v>
      </c>
      <c r="Q15" s="9"/>
      <c r="R15" s="9"/>
      <c r="S15" s="7">
        <v>6.2</v>
      </c>
      <c r="T15" s="9"/>
      <c r="U15" s="9"/>
      <c r="V15" s="7">
        <v>6.1</v>
      </c>
      <c r="W15" s="9"/>
      <c r="X15" s="7">
        <v>6.7</v>
      </c>
      <c r="Y15" s="7">
        <v>8.9</v>
      </c>
      <c r="Z15" s="9"/>
      <c r="AA15" s="7">
        <v>8.5</v>
      </c>
      <c r="AB15" s="9">
        <v>0</v>
      </c>
      <c r="AC15" s="7">
        <v>8.1999999999999993</v>
      </c>
      <c r="AD15" s="7">
        <v>7.4</v>
      </c>
      <c r="AE15" s="10">
        <v>25</v>
      </c>
      <c r="AF15" s="11">
        <v>3</v>
      </c>
      <c r="AG15" s="10">
        <v>0</v>
      </c>
      <c r="AH15" s="11">
        <v>0</v>
      </c>
      <c r="AI15" s="7">
        <v>6.5</v>
      </c>
      <c r="AJ15" s="7">
        <v>5</v>
      </c>
      <c r="AK15" s="7">
        <v>6.4</v>
      </c>
      <c r="AL15" s="7">
        <v>7.7</v>
      </c>
      <c r="AM15" s="7">
        <v>7.3</v>
      </c>
      <c r="AN15" s="7">
        <v>6.9</v>
      </c>
      <c r="AO15" s="7">
        <v>4.8</v>
      </c>
      <c r="AP15" s="9"/>
      <c r="AQ15" s="7">
        <v>7.8</v>
      </c>
      <c r="AR15" s="7">
        <v>6.1</v>
      </c>
      <c r="AS15" s="7">
        <v>6.2</v>
      </c>
      <c r="AT15" s="7">
        <v>7.5</v>
      </c>
      <c r="AU15" s="7">
        <v>7.3</v>
      </c>
      <c r="AV15" s="7">
        <v>7.8</v>
      </c>
      <c r="AW15" s="7">
        <v>6.8</v>
      </c>
      <c r="AX15" s="7">
        <v>6.8</v>
      </c>
      <c r="AY15" s="7">
        <v>8.8000000000000007</v>
      </c>
      <c r="AZ15" s="10">
        <v>44</v>
      </c>
      <c r="BA15" s="11">
        <v>0</v>
      </c>
      <c r="BB15" s="7">
        <v>8.1</v>
      </c>
      <c r="BC15" s="7">
        <v>7.2</v>
      </c>
      <c r="BD15" s="9"/>
      <c r="BE15" s="9"/>
      <c r="BF15" s="9"/>
      <c r="BG15" s="7">
        <v>7.5</v>
      </c>
      <c r="BH15" s="9"/>
      <c r="BI15" s="7">
        <v>5.0999999999999996</v>
      </c>
      <c r="BJ15" s="7">
        <v>8.6</v>
      </c>
      <c r="BK15" s="7">
        <v>7.8</v>
      </c>
      <c r="BL15" s="10">
        <v>15</v>
      </c>
      <c r="BM15" s="11">
        <v>0</v>
      </c>
      <c r="BN15" s="9"/>
      <c r="BO15" s="9"/>
      <c r="BP15" s="10">
        <v>0</v>
      </c>
      <c r="BQ15" s="11">
        <v>5</v>
      </c>
      <c r="BR15" s="10">
        <v>84</v>
      </c>
      <c r="BS15" s="11">
        <v>8</v>
      </c>
      <c r="BT15" s="12">
        <v>91</v>
      </c>
      <c r="BU15" s="12">
        <v>84</v>
      </c>
      <c r="BV15" s="12">
        <v>3</v>
      </c>
      <c r="BW15" s="12">
        <v>86</v>
      </c>
      <c r="BX15" s="12">
        <v>87</v>
      </c>
      <c r="BY15" s="12">
        <v>6.81</v>
      </c>
      <c r="BZ15" s="30">
        <v>2.8</v>
      </c>
      <c r="CA15" s="29">
        <v>3.4883720930232558E-2</v>
      </c>
      <c r="CB15" s="21" t="s">
        <v>125</v>
      </c>
    </row>
    <row r="16" spans="1:80" ht="33" customHeight="1">
      <c r="BF16" s="27" t="s">
        <v>147</v>
      </c>
    </row>
    <row r="17" spans="2:66" ht="30.75" customHeight="1">
      <c r="B17" s="25" t="s">
        <v>137</v>
      </c>
      <c r="N17" s="25" t="s">
        <v>139</v>
      </c>
      <c r="AB17" s="25" t="s">
        <v>141</v>
      </c>
      <c r="AS17" s="25" t="s">
        <v>143</v>
      </c>
      <c r="BN17" s="25" t="s">
        <v>146</v>
      </c>
    </row>
    <row r="18" spans="2:66" ht="28.5" customHeight="1">
      <c r="B18" s="26"/>
      <c r="N18" s="26"/>
      <c r="AB18" s="26"/>
      <c r="AS18" s="26"/>
    </row>
    <row r="19" spans="2:66" ht="28.5" customHeight="1">
      <c r="B19" s="26"/>
      <c r="N19" s="26"/>
      <c r="AB19" s="26"/>
      <c r="AS19" s="26"/>
    </row>
    <row r="20" spans="2:66" ht="28.5" customHeight="1">
      <c r="B20" s="26"/>
      <c r="N20" s="26"/>
      <c r="AB20" s="26"/>
      <c r="AS20" s="26"/>
    </row>
    <row r="21" spans="2:66" ht="28.5" customHeight="1">
      <c r="B21" s="26"/>
      <c r="N21" s="26"/>
      <c r="AB21" s="26"/>
      <c r="AS21" s="26"/>
    </row>
    <row r="22" spans="2:66" ht="28.5" customHeight="1">
      <c r="B22" s="25" t="s">
        <v>138</v>
      </c>
      <c r="N22" s="25" t="s">
        <v>140</v>
      </c>
      <c r="AB22" s="25" t="s">
        <v>142</v>
      </c>
      <c r="AS22" s="25" t="s">
        <v>144</v>
      </c>
      <c r="BN22" s="25" t="s">
        <v>145</v>
      </c>
    </row>
    <row r="23" spans="2:66" ht="26.25" customHeight="1"/>
    <row r="24" spans="2:66" ht="26.25" customHeight="1"/>
    <row r="25" spans="2:66" ht="26.25" customHeight="1"/>
    <row r="26" spans="2:66" ht="26.25" customHeight="1"/>
    <row r="27" spans="2:66" ht="26.25" customHeight="1"/>
    <row r="28" spans="2:66" ht="26.25" customHeight="1"/>
    <row r="29" spans="2:66" ht="26.25" customHeight="1"/>
    <row r="30" spans="2:66" ht="26.25" customHeight="1"/>
    <row r="31" spans="2:66" ht="26.25" customHeight="1"/>
    <row r="32" spans="2:66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</sheetData>
  <mergeCells count="74">
    <mergeCell ref="BN4:BQ4"/>
    <mergeCell ref="AF5:AF7"/>
    <mergeCell ref="AG5:AG7"/>
    <mergeCell ref="AH5:AH7"/>
    <mergeCell ref="AI5:AJ5"/>
    <mergeCell ref="B4:H7"/>
    <mergeCell ref="I4:AF4"/>
    <mergeCell ref="AG4:AH4"/>
    <mergeCell ref="AI4:BA4"/>
    <mergeCell ref="BB4:BM4"/>
    <mergeCell ref="I5:K5"/>
    <mergeCell ref="L5:W5"/>
    <mergeCell ref="Y5:AA5"/>
    <mergeCell ref="AB5:AD5"/>
    <mergeCell ref="AE5:AE7"/>
    <mergeCell ref="R6:T6"/>
    <mergeCell ref="U6:W6"/>
    <mergeCell ref="Y6:Z6"/>
    <mergeCell ref="BL5:BL7"/>
    <mergeCell ref="BM5:BM7"/>
    <mergeCell ref="BH6:BH7"/>
    <mergeCell ref="BI6:BI7"/>
    <mergeCell ref="BJ6:BJ7"/>
    <mergeCell ref="BK6:BK7"/>
    <mergeCell ref="AK5:AM5"/>
    <mergeCell ref="AP5:AQ5"/>
    <mergeCell ref="AS5:AV5"/>
    <mergeCell ref="AZ5:AZ7"/>
    <mergeCell ref="BA5:BA7"/>
    <mergeCell ref="BB5:BG5"/>
    <mergeCell ref="AK6:AK7"/>
    <mergeCell ref="I6:I7"/>
    <mergeCell ref="J6:J7"/>
    <mergeCell ref="K6:K7"/>
    <mergeCell ref="L6:N6"/>
    <mergeCell ref="O6:Q6"/>
    <mergeCell ref="AT6:AT7"/>
    <mergeCell ref="AA6:AA7"/>
    <mergeCell ref="AB6:AB7"/>
    <mergeCell ref="AC6:AC7"/>
    <mergeCell ref="AD6:AD7"/>
    <mergeCell ref="AI6:AI7"/>
    <mergeCell ref="AJ6:AJ7"/>
    <mergeCell ref="AL6:AL7"/>
    <mergeCell ref="AM6:AM7"/>
    <mergeCell ref="AN6:AN7"/>
    <mergeCell ref="AO6:AO7"/>
    <mergeCell ref="AP6:AP7"/>
    <mergeCell ref="AQ6:AQ7"/>
    <mergeCell ref="AR6:AR7"/>
    <mergeCell ref="AS6:AS7"/>
    <mergeCell ref="CB5:CB6"/>
    <mergeCell ref="BN6:BN7"/>
    <mergeCell ref="BO6:BO7"/>
    <mergeCell ref="AU6:AU7"/>
    <mergeCell ref="AV6:AV7"/>
    <mergeCell ref="AW6:AW7"/>
    <mergeCell ref="AX6:AX7"/>
    <mergeCell ref="AY6:AY7"/>
    <mergeCell ref="BB6:BG6"/>
    <mergeCell ref="BH5:BI5"/>
    <mergeCell ref="BN5:BO5"/>
    <mergeCell ref="BP5:BP7"/>
    <mergeCell ref="BQ5:BQ7"/>
    <mergeCell ref="BR4:BR7"/>
    <mergeCell ref="BS4:BS7"/>
    <mergeCell ref="BT4:BT7"/>
    <mergeCell ref="BU4:BU7"/>
    <mergeCell ref="BV4:BV7"/>
    <mergeCell ref="BW4:BW7"/>
    <mergeCell ref="BX4:BX6"/>
    <mergeCell ref="CA5:CA6"/>
    <mergeCell ref="BY4:BY6"/>
    <mergeCell ref="BZ4:BZ6"/>
  </mergeCells>
  <conditionalFormatting sqref="CA10:CA15">
    <cfRule type="cellIs" dxfId="5" priority="1" stopIfTrue="1" operator="greaterThan">
      <formula>0.05</formula>
    </cfRule>
  </conditionalFormatting>
  <pageMargins left="7.874015748031496E-2" right="0" top="0.19685039370078741" bottom="0" header="0" footer="0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A21"/>
  <sheetViews>
    <sheetView showGridLines="0" zoomScaleNormal="100" workbookViewId="0">
      <pane xSplit="5" ySplit="11" topLeftCell="I12" activePane="bottomRight" state="frozen"/>
      <selection activeCell="DZ12" sqref="DZ12"/>
      <selection pane="topRight" activeCell="DZ12" sqref="DZ12"/>
      <selection pane="bottomLeft" activeCell="DZ12" sqref="DZ12"/>
      <selection pane="bottomRight" activeCell="DZ12" sqref="DZ12"/>
    </sheetView>
  </sheetViews>
  <sheetFormatPr defaultRowHeight="15"/>
  <cols>
    <col min="1" max="1" width="2.7109375" style="278" customWidth="1"/>
    <col min="2" max="2" width="6.5703125" style="121" customWidth="1"/>
    <col min="3" max="3" width="4.28515625" style="121" customWidth="1"/>
    <col min="4" max="4" width="4.7109375" style="121" customWidth="1"/>
    <col min="5" max="5" width="3.5703125" style="121" customWidth="1"/>
    <col min="6" max="7" width="10.7109375" style="121" hidden="1" customWidth="1"/>
    <col min="8" max="8" width="15.5703125" style="121" hidden="1" customWidth="1"/>
    <col min="9" max="9" width="3.140625" style="121" customWidth="1"/>
    <col min="10" max="11" width="3" style="121" customWidth="1"/>
    <col min="12" max="12" width="3.140625" style="121" customWidth="1"/>
    <col min="13" max="15" width="3" style="121" customWidth="1"/>
    <col min="16" max="18" width="2.7109375" style="121" customWidth="1"/>
    <col min="19" max="19" width="6.42578125" style="121" hidden="1" customWidth="1"/>
    <col min="20" max="21" width="2.42578125" style="121" customWidth="1"/>
    <col min="22" max="23" width="2.85546875" style="121" customWidth="1"/>
    <col min="24" max="24" width="2.42578125" style="121" customWidth="1"/>
    <col min="25" max="25" width="4.5703125" style="121" hidden="1" customWidth="1"/>
    <col min="26" max="26" width="5.85546875" style="121" hidden="1" customWidth="1"/>
    <col min="27" max="29" width="2.7109375" style="121" customWidth="1"/>
    <col min="30" max="33" width="3" style="121" customWidth="1"/>
    <col min="34" max="34" width="2.85546875" style="121" customWidth="1"/>
    <col min="35" max="49" width="2.5703125" style="121" customWidth="1"/>
    <col min="50" max="50" width="5.42578125" style="121" hidden="1" customWidth="1"/>
    <col min="51" max="51" width="5.28515625" style="121" hidden="1" customWidth="1"/>
    <col min="52" max="65" width="4.5703125" style="121" hidden="1" customWidth="1"/>
    <col min="66" max="66" width="5.140625" style="121" hidden="1" customWidth="1"/>
    <col min="67" max="68" width="5.7109375" style="121" hidden="1" customWidth="1"/>
    <col min="69" max="69" width="2.7109375" style="121" customWidth="1"/>
    <col min="70" max="73" width="2.5703125" style="121" customWidth="1"/>
    <col min="74" max="74" width="2.42578125" style="121" customWidth="1"/>
    <col min="75" max="75" width="2.5703125" style="121" customWidth="1"/>
    <col min="76" max="76" width="2.7109375" style="121" customWidth="1"/>
    <col min="77" max="85" width="2.5703125" style="121" customWidth="1"/>
    <col min="86" max="86" width="4.5703125" style="121" hidden="1" customWidth="1"/>
    <col min="87" max="89" width="2.5703125" style="121" customWidth="1"/>
    <col min="90" max="90" width="4.5703125" style="121" hidden="1" customWidth="1"/>
    <col min="91" max="91" width="3" style="121" customWidth="1"/>
    <col min="92" max="93" width="5.140625" style="121" hidden="1" customWidth="1"/>
    <col min="94" max="94" width="2.7109375" style="121" customWidth="1"/>
    <col min="95" max="98" width="2.5703125" style="121" customWidth="1"/>
    <col min="99" max="100" width="4.5703125" style="121" hidden="1" customWidth="1"/>
    <col min="101" max="104" width="2.7109375" style="121" customWidth="1"/>
    <col min="105" max="107" width="2.5703125" style="121" customWidth="1"/>
    <col min="108" max="108" width="4.5703125" style="121" hidden="1" customWidth="1"/>
    <col min="109" max="109" width="2.42578125" style="121" customWidth="1"/>
    <col min="110" max="112" width="2.85546875" style="121" customWidth="1"/>
    <col min="113" max="113" width="4.5703125" style="121" hidden="1" customWidth="1"/>
    <col min="114" max="114" width="5.85546875" style="121" hidden="1" customWidth="1"/>
    <col min="115" max="115" width="6.42578125" style="121" hidden="1" customWidth="1"/>
    <col min="116" max="117" width="2.5703125" style="121" customWidth="1"/>
    <col min="118" max="118" width="4.5703125" style="121" hidden="1" customWidth="1"/>
    <col min="119" max="119" width="6.140625" style="121" hidden="1" customWidth="1"/>
    <col min="120" max="120" width="7" style="121" hidden="1" customWidth="1"/>
    <col min="121" max="122" width="4.7109375" style="121" hidden="1" customWidth="1"/>
    <col min="123" max="123" width="5.28515625" style="121" hidden="1" customWidth="1"/>
    <col min="124" max="124" width="2.42578125" style="121" customWidth="1"/>
    <col min="125" max="125" width="2.5703125" style="121" customWidth="1"/>
    <col min="126" max="126" width="2.42578125" style="121" customWidth="1"/>
    <col min="127" max="127" width="2.28515625" style="121" customWidth="1"/>
    <col min="128" max="129" width="3.42578125" style="121" customWidth="1"/>
    <col min="130" max="130" width="3.85546875" style="121" customWidth="1"/>
    <col min="131" max="131" width="3.5703125" style="121" customWidth="1"/>
    <col min="132" max="16384" width="9.140625" style="121"/>
  </cols>
  <sheetData>
    <row r="1" spans="1:131" ht="32.25" customHeight="1">
      <c r="A1" s="121"/>
      <c r="B1" s="217" t="s">
        <v>132</v>
      </c>
      <c r="AJ1" s="217" t="s">
        <v>269</v>
      </c>
    </row>
    <row r="2" spans="1:131" ht="30.75" customHeight="1">
      <c r="A2" s="121"/>
      <c r="B2" s="217" t="s">
        <v>133</v>
      </c>
      <c r="AT2" s="217" t="s">
        <v>270</v>
      </c>
    </row>
    <row r="3" spans="1:131" ht="26.25" customHeight="1">
      <c r="A3" s="121"/>
      <c r="BY3" s="218" t="s">
        <v>136</v>
      </c>
    </row>
    <row r="4" spans="1:131" ht="12" customHeight="1">
      <c r="A4" s="121"/>
    </row>
    <row r="5" spans="1:131" ht="35.25" customHeight="1">
      <c r="A5" s="219" t="s">
        <v>153</v>
      </c>
      <c r="B5" s="220" t="s">
        <v>0</v>
      </c>
      <c r="C5" s="220"/>
      <c r="D5" s="220"/>
      <c r="E5" s="220"/>
      <c r="F5" s="220"/>
      <c r="G5" s="220"/>
      <c r="H5" s="220"/>
      <c r="I5" s="221" t="s">
        <v>27</v>
      </c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2" t="s">
        <v>65</v>
      </c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1" t="s">
        <v>68</v>
      </c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21"/>
      <c r="CC5" s="221"/>
      <c r="CD5" s="221"/>
      <c r="CE5" s="221"/>
      <c r="CF5" s="221"/>
      <c r="CG5" s="221"/>
      <c r="CH5" s="221"/>
      <c r="CI5" s="221"/>
      <c r="CJ5" s="221"/>
      <c r="CK5" s="221"/>
      <c r="CL5" s="221"/>
      <c r="CM5" s="221"/>
      <c r="CN5" s="221"/>
      <c r="CO5" s="221"/>
      <c r="CP5" s="221" t="s">
        <v>98</v>
      </c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  <c r="DC5" s="221"/>
      <c r="DD5" s="221"/>
      <c r="DE5" s="221"/>
      <c r="DF5" s="221"/>
      <c r="DG5" s="221"/>
      <c r="DH5" s="221"/>
      <c r="DI5" s="221"/>
      <c r="DJ5" s="221"/>
      <c r="DK5" s="221"/>
      <c r="DL5" s="223" t="s">
        <v>116</v>
      </c>
      <c r="DM5" s="223"/>
      <c r="DN5" s="223"/>
      <c r="DO5" s="223"/>
      <c r="DP5" s="223"/>
      <c r="DQ5" s="222" t="s">
        <v>122</v>
      </c>
      <c r="DR5" s="222" t="s">
        <v>123</v>
      </c>
      <c r="DS5" s="222" t="s">
        <v>124</v>
      </c>
      <c r="DT5" s="224" t="s">
        <v>122</v>
      </c>
      <c r="DU5" s="224" t="s">
        <v>123</v>
      </c>
      <c r="DV5" s="224" t="s">
        <v>124</v>
      </c>
      <c r="DW5" s="224" t="s">
        <v>126</v>
      </c>
      <c r="DX5" s="224" t="s">
        <v>127</v>
      </c>
      <c r="DY5" s="224" t="s">
        <v>128</v>
      </c>
      <c r="DZ5" s="224" t="s">
        <v>152</v>
      </c>
      <c r="EA5" s="225" t="s">
        <v>271</v>
      </c>
    </row>
    <row r="6" spans="1:131" s="244" customFormat="1" ht="70.5" customHeight="1">
      <c r="A6" s="219"/>
      <c r="B6" s="220"/>
      <c r="C6" s="220"/>
      <c r="D6" s="220"/>
      <c r="E6" s="220"/>
      <c r="F6" s="220"/>
      <c r="G6" s="220"/>
      <c r="H6" s="220"/>
      <c r="I6" s="226" t="s">
        <v>28</v>
      </c>
      <c r="J6" s="226"/>
      <c r="K6" s="226"/>
      <c r="L6" s="226" t="s">
        <v>183</v>
      </c>
      <c r="M6" s="226"/>
      <c r="N6" s="226" t="s">
        <v>50</v>
      </c>
      <c r="O6" s="226"/>
      <c r="P6" s="220" t="s">
        <v>53</v>
      </c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 t="s">
        <v>58</v>
      </c>
      <c r="AE6" s="220"/>
      <c r="AF6" s="220"/>
      <c r="AG6" s="220"/>
      <c r="AH6" s="227" t="s">
        <v>184</v>
      </c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2" t="s">
        <v>62</v>
      </c>
      <c r="AY6" s="222" t="s">
        <v>64</v>
      </c>
      <c r="AZ6" s="228" t="s">
        <v>185</v>
      </c>
      <c r="BA6" s="228"/>
      <c r="BB6" s="228" t="s">
        <v>186</v>
      </c>
      <c r="BC6" s="228"/>
      <c r="BD6" s="228"/>
      <c r="BE6" s="228"/>
      <c r="BF6" s="228"/>
      <c r="BG6" s="228"/>
      <c r="BH6" s="228" t="s">
        <v>187</v>
      </c>
      <c r="BI6" s="228"/>
      <c r="BJ6" s="228"/>
      <c r="BK6" s="228"/>
      <c r="BL6" s="228"/>
      <c r="BM6" s="228"/>
      <c r="BN6" s="229" t="s">
        <v>188</v>
      </c>
      <c r="BO6" s="222" t="s">
        <v>66</v>
      </c>
      <c r="BP6" s="222" t="s">
        <v>67</v>
      </c>
      <c r="BQ6" s="220" t="s">
        <v>69</v>
      </c>
      <c r="BR6" s="220"/>
      <c r="BS6" s="220"/>
      <c r="BT6" s="230" t="s">
        <v>72</v>
      </c>
      <c r="BU6" s="230"/>
      <c r="BV6" s="230"/>
      <c r="BW6" s="231" t="s">
        <v>76</v>
      </c>
      <c r="BX6" s="231"/>
      <c r="BY6" s="220" t="s">
        <v>85</v>
      </c>
      <c r="BZ6" s="220"/>
      <c r="CA6" s="220"/>
      <c r="CB6" s="220"/>
      <c r="CC6" s="220"/>
      <c r="CD6" s="220"/>
      <c r="CE6" s="232" t="s">
        <v>78</v>
      </c>
      <c r="CF6" s="233" t="s">
        <v>80</v>
      </c>
      <c r="CG6" s="234"/>
      <c r="CH6" s="235"/>
      <c r="CI6" s="236" t="s">
        <v>90</v>
      </c>
      <c r="CJ6" s="236" t="s">
        <v>92</v>
      </c>
      <c r="CK6" s="236" t="s">
        <v>94</v>
      </c>
      <c r="CL6" s="237" t="s">
        <v>85</v>
      </c>
      <c r="CM6" s="236" t="s">
        <v>190</v>
      </c>
      <c r="CN6" s="222" t="s">
        <v>96</v>
      </c>
      <c r="CO6" s="222" t="s">
        <v>97</v>
      </c>
      <c r="CP6" s="226" t="s">
        <v>112</v>
      </c>
      <c r="CQ6" s="226"/>
      <c r="CR6" s="220" t="s">
        <v>191</v>
      </c>
      <c r="CS6" s="220"/>
      <c r="CT6" s="220"/>
      <c r="CU6" s="220"/>
      <c r="CV6" s="220"/>
      <c r="CW6" s="220"/>
      <c r="CX6" s="238" t="s">
        <v>272</v>
      </c>
      <c r="CY6" s="238"/>
      <c r="CZ6" s="239" t="s">
        <v>273</v>
      </c>
      <c r="DA6" s="240"/>
      <c r="DB6" s="240"/>
      <c r="DC6" s="240"/>
      <c r="DD6" s="241"/>
      <c r="DE6" s="226" t="s">
        <v>190</v>
      </c>
      <c r="DF6" s="226"/>
      <c r="DG6" s="233" t="s">
        <v>274</v>
      </c>
      <c r="DH6" s="234"/>
      <c r="DI6" s="235"/>
      <c r="DJ6" s="222" t="s">
        <v>114</v>
      </c>
      <c r="DK6" s="222" t="s">
        <v>115</v>
      </c>
      <c r="DL6" s="239" t="s">
        <v>275</v>
      </c>
      <c r="DM6" s="240"/>
      <c r="DN6" s="241"/>
      <c r="DO6" s="222" t="s">
        <v>120</v>
      </c>
      <c r="DP6" s="222" t="s">
        <v>121</v>
      </c>
      <c r="DQ6" s="222"/>
      <c r="DR6" s="222"/>
      <c r="DS6" s="222"/>
      <c r="DT6" s="242"/>
      <c r="DU6" s="242"/>
      <c r="DV6" s="242"/>
      <c r="DW6" s="242"/>
      <c r="DX6" s="242"/>
      <c r="DY6" s="242"/>
      <c r="DZ6" s="242"/>
      <c r="EA6" s="243"/>
    </row>
    <row r="7" spans="1:131" s="257" customFormat="1" ht="42.75" customHeight="1">
      <c r="A7" s="219"/>
      <c r="B7" s="220"/>
      <c r="C7" s="220"/>
      <c r="D7" s="220"/>
      <c r="E7" s="220"/>
      <c r="F7" s="220"/>
      <c r="G7" s="220"/>
      <c r="H7" s="220"/>
      <c r="I7" s="245" t="s">
        <v>29</v>
      </c>
      <c r="J7" s="245" t="s">
        <v>30</v>
      </c>
      <c r="K7" s="245" t="s">
        <v>31</v>
      </c>
      <c r="L7" s="245" t="s">
        <v>195</v>
      </c>
      <c r="M7" s="245" t="s">
        <v>196</v>
      </c>
      <c r="N7" s="245" t="s">
        <v>51</v>
      </c>
      <c r="O7" s="245"/>
      <c r="P7" s="246" t="s">
        <v>197</v>
      </c>
      <c r="Q7" s="247"/>
      <c r="R7" s="247"/>
      <c r="S7" s="248"/>
      <c r="T7" s="249" t="s">
        <v>198</v>
      </c>
      <c r="U7" s="250"/>
      <c r="V7" s="250"/>
      <c r="W7" s="250"/>
      <c r="X7" s="250"/>
      <c r="Y7" s="250"/>
      <c r="Z7" s="251"/>
      <c r="AA7" s="245" t="s">
        <v>199</v>
      </c>
      <c r="AB7" s="245"/>
      <c r="AC7" s="245"/>
      <c r="AD7" s="245" t="s">
        <v>59</v>
      </c>
      <c r="AE7" s="245" t="s">
        <v>200</v>
      </c>
      <c r="AF7" s="245" t="s">
        <v>60</v>
      </c>
      <c r="AG7" s="245" t="s">
        <v>61</v>
      </c>
      <c r="AH7" s="252" t="s">
        <v>201</v>
      </c>
      <c r="AI7" s="252" t="s">
        <v>202</v>
      </c>
      <c r="AJ7" s="252" t="s">
        <v>203</v>
      </c>
      <c r="AK7" s="252" t="s">
        <v>204</v>
      </c>
      <c r="AL7" s="252" t="s">
        <v>205</v>
      </c>
      <c r="AM7" s="252" t="s">
        <v>206</v>
      </c>
      <c r="AN7" s="252" t="s">
        <v>207</v>
      </c>
      <c r="AO7" s="252" t="s">
        <v>208</v>
      </c>
      <c r="AP7" s="252" t="s">
        <v>209</v>
      </c>
      <c r="AQ7" s="252" t="s">
        <v>210</v>
      </c>
      <c r="AR7" s="252" t="s">
        <v>211</v>
      </c>
      <c r="AS7" s="252" t="s">
        <v>212</v>
      </c>
      <c r="AT7" s="252" t="s">
        <v>213</v>
      </c>
      <c r="AU7" s="252" t="s">
        <v>214</v>
      </c>
      <c r="AV7" s="252" t="s">
        <v>215</v>
      </c>
      <c r="AW7" s="252" t="s">
        <v>216</v>
      </c>
      <c r="AX7" s="222"/>
      <c r="AY7" s="222"/>
      <c r="AZ7" s="253" t="s">
        <v>217</v>
      </c>
      <c r="BA7" s="253" t="s">
        <v>218</v>
      </c>
      <c r="BB7" s="253" t="s">
        <v>219</v>
      </c>
      <c r="BC7" s="253" t="s">
        <v>220</v>
      </c>
      <c r="BD7" s="253" t="s">
        <v>221</v>
      </c>
      <c r="BE7" s="253" t="s">
        <v>222</v>
      </c>
      <c r="BF7" s="253" t="s">
        <v>223</v>
      </c>
      <c r="BG7" s="253" t="s">
        <v>224</v>
      </c>
      <c r="BH7" s="253" t="s">
        <v>225</v>
      </c>
      <c r="BI7" s="253" t="s">
        <v>226</v>
      </c>
      <c r="BJ7" s="253" t="s">
        <v>227</v>
      </c>
      <c r="BK7" s="253" t="s">
        <v>228</v>
      </c>
      <c r="BL7" s="253" t="s">
        <v>229</v>
      </c>
      <c r="BM7" s="253" t="s">
        <v>230</v>
      </c>
      <c r="BN7" s="253" t="s">
        <v>231</v>
      </c>
      <c r="BO7" s="222"/>
      <c r="BP7" s="222"/>
      <c r="BQ7" s="252" t="s">
        <v>232</v>
      </c>
      <c r="BR7" s="252" t="s">
        <v>70</v>
      </c>
      <c r="BS7" s="252" t="s">
        <v>71</v>
      </c>
      <c r="BT7" s="252" t="s">
        <v>73</v>
      </c>
      <c r="BU7" s="252" t="s">
        <v>233</v>
      </c>
      <c r="BV7" s="252" t="s">
        <v>75</v>
      </c>
      <c r="BW7" s="252" t="s">
        <v>234</v>
      </c>
      <c r="BX7" s="252" t="s">
        <v>77</v>
      </c>
      <c r="BY7" s="252" t="s">
        <v>235</v>
      </c>
      <c r="BZ7" s="252" t="s">
        <v>236</v>
      </c>
      <c r="CA7" s="252" t="s">
        <v>86</v>
      </c>
      <c r="CB7" s="252" t="s">
        <v>87</v>
      </c>
      <c r="CC7" s="252" t="s">
        <v>88</v>
      </c>
      <c r="CD7" s="252" t="s">
        <v>89</v>
      </c>
      <c r="CE7" s="252" t="s">
        <v>79</v>
      </c>
      <c r="CF7" s="253" t="s">
        <v>81</v>
      </c>
      <c r="CG7" s="253" t="s">
        <v>82</v>
      </c>
      <c r="CH7" s="254" t="s">
        <v>157</v>
      </c>
      <c r="CI7" s="252" t="s">
        <v>91</v>
      </c>
      <c r="CJ7" s="252" t="s">
        <v>93</v>
      </c>
      <c r="CK7" s="252" t="s">
        <v>95</v>
      </c>
      <c r="CL7" s="237"/>
      <c r="CM7" s="252" t="s">
        <v>237</v>
      </c>
      <c r="CN7" s="222"/>
      <c r="CO7" s="222"/>
      <c r="CP7" s="252" t="s">
        <v>113</v>
      </c>
      <c r="CQ7" s="252" t="s">
        <v>243</v>
      </c>
      <c r="CR7" s="246" t="s">
        <v>276</v>
      </c>
      <c r="CS7" s="247"/>
      <c r="CT7" s="247"/>
      <c r="CU7" s="247"/>
      <c r="CV7" s="248"/>
      <c r="CW7" s="252" t="s">
        <v>241</v>
      </c>
      <c r="CX7" s="252" t="s">
        <v>277</v>
      </c>
      <c r="CY7" s="252" t="s">
        <v>278</v>
      </c>
      <c r="CZ7" s="252" t="s">
        <v>279</v>
      </c>
      <c r="DA7" s="252" t="s">
        <v>280</v>
      </c>
      <c r="DB7" s="252" t="s">
        <v>281</v>
      </c>
      <c r="DC7" s="252" t="s">
        <v>282</v>
      </c>
      <c r="DD7" s="255" t="s">
        <v>157</v>
      </c>
      <c r="DE7" s="252" t="s">
        <v>245</v>
      </c>
      <c r="DF7" s="252" t="s">
        <v>246</v>
      </c>
      <c r="DG7" s="256" t="s">
        <v>102</v>
      </c>
      <c r="DH7" s="256" t="s">
        <v>257</v>
      </c>
      <c r="DI7" s="255" t="s">
        <v>157</v>
      </c>
      <c r="DJ7" s="222"/>
      <c r="DK7" s="222"/>
      <c r="DL7" s="252" t="s">
        <v>118</v>
      </c>
      <c r="DM7" s="252" t="s">
        <v>119</v>
      </c>
      <c r="DN7" s="255" t="s">
        <v>157</v>
      </c>
      <c r="DO7" s="222"/>
      <c r="DP7" s="222"/>
      <c r="DQ7" s="222"/>
      <c r="DR7" s="222"/>
      <c r="DS7" s="222"/>
      <c r="DT7" s="242"/>
      <c r="DU7" s="242"/>
      <c r="DV7" s="242"/>
      <c r="DW7" s="242"/>
      <c r="DX7" s="242"/>
      <c r="DY7" s="242"/>
      <c r="DZ7" s="242"/>
      <c r="EA7" s="243"/>
    </row>
    <row r="8" spans="1:131" s="257" customFormat="1" ht="66" customHeight="1">
      <c r="A8" s="219"/>
      <c r="B8" s="220"/>
      <c r="C8" s="220"/>
      <c r="D8" s="220"/>
      <c r="E8" s="220"/>
      <c r="F8" s="220"/>
      <c r="G8" s="220"/>
      <c r="H8" s="220"/>
      <c r="I8" s="245"/>
      <c r="J8" s="245"/>
      <c r="K8" s="245"/>
      <c r="L8" s="245"/>
      <c r="M8" s="245"/>
      <c r="N8" s="258" t="s">
        <v>247</v>
      </c>
      <c r="O8" s="258" t="s">
        <v>52</v>
      </c>
      <c r="P8" s="258" t="s">
        <v>55</v>
      </c>
      <c r="Q8" s="258" t="s">
        <v>56</v>
      </c>
      <c r="R8" s="258" t="s">
        <v>248</v>
      </c>
      <c r="S8" s="259" t="s">
        <v>157</v>
      </c>
      <c r="T8" s="260" t="s">
        <v>249</v>
      </c>
      <c r="U8" s="260" t="s">
        <v>250</v>
      </c>
      <c r="V8" s="260" t="s">
        <v>251</v>
      </c>
      <c r="W8" s="260" t="s">
        <v>252</v>
      </c>
      <c r="X8" s="260" t="s">
        <v>253</v>
      </c>
      <c r="Y8" s="261" t="s">
        <v>158</v>
      </c>
      <c r="Z8" s="261" t="s">
        <v>159</v>
      </c>
      <c r="AA8" s="262" t="s">
        <v>254</v>
      </c>
      <c r="AB8" s="262" t="s">
        <v>255</v>
      </c>
      <c r="AC8" s="262" t="s">
        <v>256</v>
      </c>
      <c r="AD8" s="245"/>
      <c r="AE8" s="245"/>
      <c r="AF8" s="245"/>
      <c r="AG8" s="245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22"/>
      <c r="AY8" s="222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22"/>
      <c r="BP8" s="22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3"/>
      <c r="CG8" s="253"/>
      <c r="CH8" s="263"/>
      <c r="CI8" s="252"/>
      <c r="CJ8" s="252"/>
      <c r="CK8" s="252"/>
      <c r="CL8" s="237"/>
      <c r="CM8" s="252"/>
      <c r="CN8" s="222"/>
      <c r="CO8" s="222"/>
      <c r="CP8" s="252"/>
      <c r="CQ8" s="252"/>
      <c r="CR8" s="264" t="s">
        <v>109</v>
      </c>
      <c r="CS8" s="264" t="s">
        <v>259</v>
      </c>
      <c r="CT8" s="264" t="s">
        <v>106</v>
      </c>
      <c r="CU8" s="261" t="s">
        <v>158</v>
      </c>
      <c r="CV8" s="261" t="s">
        <v>159</v>
      </c>
      <c r="CW8" s="252"/>
      <c r="CX8" s="252"/>
      <c r="CY8" s="252"/>
      <c r="CZ8" s="252"/>
      <c r="DA8" s="252"/>
      <c r="DB8" s="252"/>
      <c r="DC8" s="252"/>
      <c r="DD8" s="265"/>
      <c r="DE8" s="252"/>
      <c r="DF8" s="252"/>
      <c r="DG8" s="256"/>
      <c r="DH8" s="256"/>
      <c r="DI8" s="265"/>
      <c r="DJ8" s="222"/>
      <c r="DK8" s="222"/>
      <c r="DL8" s="252"/>
      <c r="DM8" s="252"/>
      <c r="DN8" s="265"/>
      <c r="DO8" s="222"/>
      <c r="DP8" s="222"/>
      <c r="DQ8" s="222"/>
      <c r="DR8" s="222"/>
      <c r="DS8" s="222"/>
      <c r="DT8" s="266"/>
      <c r="DU8" s="267"/>
      <c r="DV8" s="267"/>
      <c r="DW8" s="268"/>
      <c r="DX8" s="268"/>
      <c r="DY8" s="268"/>
      <c r="DZ8" s="269"/>
      <c r="EA8" s="270"/>
    </row>
    <row r="9" spans="1:131" ht="26.25" customHeight="1">
      <c r="A9" s="219"/>
      <c r="B9" s="271" t="s">
        <v>1</v>
      </c>
      <c r="C9" s="271" t="s">
        <v>2</v>
      </c>
      <c r="D9" s="271" t="s">
        <v>7</v>
      </c>
      <c r="E9" s="271" t="s">
        <v>14</v>
      </c>
      <c r="F9" s="164" t="s">
        <v>21</v>
      </c>
      <c r="G9" s="164" t="s">
        <v>22</v>
      </c>
      <c r="H9" s="164" t="s">
        <v>25</v>
      </c>
      <c r="I9" s="272">
        <v>2</v>
      </c>
      <c r="J9" s="272">
        <v>2</v>
      </c>
      <c r="K9" s="272">
        <v>2</v>
      </c>
      <c r="L9" s="272">
        <v>3</v>
      </c>
      <c r="M9" s="272">
        <v>3</v>
      </c>
      <c r="N9" s="272">
        <v>3</v>
      </c>
      <c r="O9" s="272">
        <v>2</v>
      </c>
      <c r="P9" s="272">
        <v>2</v>
      </c>
      <c r="Q9" s="272">
        <v>2</v>
      </c>
      <c r="R9" s="272">
        <v>2</v>
      </c>
      <c r="S9" s="273">
        <v>2</v>
      </c>
      <c r="T9" s="272">
        <v>2</v>
      </c>
      <c r="U9" s="272">
        <v>2</v>
      </c>
      <c r="V9" s="272">
        <v>2</v>
      </c>
      <c r="W9" s="272">
        <v>2</v>
      </c>
      <c r="X9" s="272">
        <v>2</v>
      </c>
      <c r="Y9" s="273">
        <v>2</v>
      </c>
      <c r="Z9" s="273">
        <v>2</v>
      </c>
      <c r="AA9" s="272">
        <v>1</v>
      </c>
      <c r="AB9" s="272">
        <v>1</v>
      </c>
      <c r="AC9" s="272">
        <v>1</v>
      </c>
      <c r="AD9" s="272">
        <v>3</v>
      </c>
      <c r="AE9" s="272">
        <v>2</v>
      </c>
      <c r="AF9" s="272">
        <v>3</v>
      </c>
      <c r="AG9" s="272">
        <v>2</v>
      </c>
      <c r="AH9" s="272">
        <v>1</v>
      </c>
      <c r="AI9" s="272">
        <v>1</v>
      </c>
      <c r="AJ9" s="272">
        <v>1</v>
      </c>
      <c r="AK9" s="272">
        <v>1</v>
      </c>
      <c r="AL9" s="272">
        <v>1</v>
      </c>
      <c r="AM9" s="272">
        <v>1</v>
      </c>
      <c r="AN9" s="272">
        <v>1</v>
      </c>
      <c r="AO9" s="272">
        <v>1</v>
      </c>
      <c r="AP9" s="272">
        <v>1</v>
      </c>
      <c r="AQ9" s="272">
        <v>1</v>
      </c>
      <c r="AR9" s="272">
        <v>1</v>
      </c>
      <c r="AS9" s="272">
        <v>1</v>
      </c>
      <c r="AT9" s="272">
        <v>1</v>
      </c>
      <c r="AU9" s="272">
        <v>1</v>
      </c>
      <c r="AV9" s="272">
        <v>1</v>
      </c>
      <c r="AW9" s="272">
        <v>1</v>
      </c>
      <c r="AX9" s="164" t="s">
        <v>63</v>
      </c>
      <c r="AY9" s="164" t="s">
        <v>63</v>
      </c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164" t="s">
        <v>63</v>
      </c>
      <c r="BP9" s="164" t="s">
        <v>63</v>
      </c>
      <c r="BQ9" s="272">
        <v>3</v>
      </c>
      <c r="BR9" s="272">
        <v>3</v>
      </c>
      <c r="BS9" s="272">
        <v>2</v>
      </c>
      <c r="BT9" s="272">
        <v>3</v>
      </c>
      <c r="BU9" s="272">
        <v>3</v>
      </c>
      <c r="BV9" s="272">
        <v>2</v>
      </c>
      <c r="BW9" s="272">
        <v>2</v>
      </c>
      <c r="BX9" s="272">
        <v>3</v>
      </c>
      <c r="BY9" s="272">
        <v>3</v>
      </c>
      <c r="BZ9" s="272">
        <v>3</v>
      </c>
      <c r="CA9" s="272">
        <v>2</v>
      </c>
      <c r="CB9" s="272">
        <v>2</v>
      </c>
      <c r="CC9" s="272">
        <v>3</v>
      </c>
      <c r="CD9" s="272">
        <v>3</v>
      </c>
      <c r="CE9" s="272">
        <v>3</v>
      </c>
      <c r="CF9" s="272"/>
      <c r="CG9" s="272"/>
      <c r="CH9" s="273">
        <v>3</v>
      </c>
      <c r="CI9" s="272">
        <v>3</v>
      </c>
      <c r="CJ9" s="272">
        <v>3</v>
      </c>
      <c r="CK9" s="272">
        <v>3</v>
      </c>
      <c r="CM9" s="272">
        <v>1</v>
      </c>
      <c r="CN9" s="164" t="s">
        <v>63</v>
      </c>
      <c r="CO9" s="164" t="s">
        <v>63</v>
      </c>
      <c r="CP9" s="272">
        <v>3</v>
      </c>
      <c r="CQ9" s="272">
        <v>2</v>
      </c>
      <c r="CR9" s="274">
        <v>3</v>
      </c>
      <c r="CS9" s="274">
        <v>3</v>
      </c>
      <c r="CT9" s="274">
        <v>2</v>
      </c>
      <c r="CU9" s="273"/>
      <c r="CV9" s="273"/>
      <c r="CW9" s="272">
        <v>3</v>
      </c>
      <c r="CX9" s="272">
        <v>3</v>
      </c>
      <c r="CY9" s="272">
        <v>3</v>
      </c>
      <c r="CZ9" s="275"/>
      <c r="DA9" s="275"/>
      <c r="DB9" s="275"/>
      <c r="DC9" s="275"/>
      <c r="DD9" s="276">
        <v>2</v>
      </c>
      <c r="DE9" s="272">
        <v>1</v>
      </c>
      <c r="DF9" s="272">
        <v>1</v>
      </c>
      <c r="DG9" s="275"/>
      <c r="DH9" s="275"/>
      <c r="DI9" s="276">
        <v>2</v>
      </c>
      <c r="DJ9" s="164" t="s">
        <v>63</v>
      </c>
      <c r="DK9" s="164" t="s">
        <v>63</v>
      </c>
      <c r="DL9" s="275"/>
      <c r="DM9" s="275"/>
      <c r="DN9" s="276">
        <v>5</v>
      </c>
      <c r="DO9" s="164" t="s">
        <v>63</v>
      </c>
      <c r="DP9" s="164" t="s">
        <v>63</v>
      </c>
      <c r="DQ9" s="164" t="s">
        <v>63</v>
      </c>
      <c r="DR9" s="164" t="s">
        <v>63</v>
      </c>
      <c r="DS9" s="164" t="s">
        <v>63</v>
      </c>
      <c r="DT9" s="277"/>
      <c r="DU9" s="277"/>
      <c r="DV9" s="277"/>
      <c r="DW9" s="277"/>
      <c r="DX9" s="277"/>
      <c r="DY9" s="277"/>
      <c r="DZ9" s="277"/>
      <c r="EA9" s="164"/>
    </row>
    <row r="10" spans="1:131" ht="20.25" customHeight="1">
      <c r="B10" s="279" t="s">
        <v>283</v>
      </c>
      <c r="C10" s="279"/>
      <c r="D10" s="279"/>
      <c r="E10" s="279"/>
      <c r="F10" s="279" t="s">
        <v>21</v>
      </c>
      <c r="G10" s="279" t="s">
        <v>22</v>
      </c>
      <c r="H10" s="279" t="s">
        <v>25</v>
      </c>
      <c r="I10" s="280">
        <v>2</v>
      </c>
      <c r="J10" s="280">
        <v>2</v>
      </c>
      <c r="K10" s="280">
        <v>2</v>
      </c>
      <c r="L10" s="280">
        <v>3</v>
      </c>
      <c r="M10" s="280">
        <v>3</v>
      </c>
      <c r="N10" s="280">
        <v>3</v>
      </c>
      <c r="O10" s="280">
        <v>2</v>
      </c>
      <c r="P10" s="280"/>
      <c r="Q10" s="280"/>
      <c r="R10" s="280"/>
      <c r="S10" s="281">
        <v>2</v>
      </c>
      <c r="T10" s="280"/>
      <c r="U10" s="280"/>
      <c r="V10" s="280"/>
      <c r="W10" s="280"/>
      <c r="X10" s="280"/>
      <c r="Y10" s="281">
        <v>2</v>
      </c>
      <c r="Z10" s="281">
        <v>2</v>
      </c>
      <c r="AA10" s="280">
        <v>1</v>
      </c>
      <c r="AB10" s="280">
        <v>1</v>
      </c>
      <c r="AC10" s="280">
        <v>1</v>
      </c>
      <c r="AD10" s="280">
        <v>3</v>
      </c>
      <c r="AE10" s="280">
        <v>2</v>
      </c>
      <c r="AF10" s="280">
        <v>3</v>
      </c>
      <c r="AG10" s="280">
        <v>2</v>
      </c>
      <c r="AH10" s="280">
        <v>1</v>
      </c>
      <c r="AI10" s="280">
        <v>1</v>
      </c>
      <c r="AJ10" s="280">
        <v>1</v>
      </c>
      <c r="AK10" s="280">
        <v>1</v>
      </c>
      <c r="AL10" s="280">
        <v>1</v>
      </c>
      <c r="AM10" s="280">
        <v>1</v>
      </c>
      <c r="AN10" s="280">
        <v>1</v>
      </c>
      <c r="AO10" s="280">
        <v>1</v>
      </c>
      <c r="AP10" s="280">
        <v>1</v>
      </c>
      <c r="AQ10" s="280">
        <v>1</v>
      </c>
      <c r="AR10" s="280">
        <v>1</v>
      </c>
      <c r="AS10" s="280">
        <v>1</v>
      </c>
      <c r="AT10" s="280">
        <v>1</v>
      </c>
      <c r="AU10" s="280">
        <v>1</v>
      </c>
      <c r="AV10" s="280">
        <v>1</v>
      </c>
      <c r="AW10" s="280">
        <v>1</v>
      </c>
      <c r="AX10" s="282" t="s">
        <v>63</v>
      </c>
      <c r="AY10" s="282" t="s">
        <v>63</v>
      </c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2" t="s">
        <v>63</v>
      </c>
      <c r="BP10" s="282" t="s">
        <v>63</v>
      </c>
      <c r="BQ10" s="280">
        <v>3</v>
      </c>
      <c r="BR10" s="280">
        <v>3</v>
      </c>
      <c r="BS10" s="280">
        <v>2</v>
      </c>
      <c r="BT10" s="280">
        <v>3</v>
      </c>
      <c r="BU10" s="280">
        <v>3</v>
      </c>
      <c r="BV10" s="280">
        <v>2</v>
      </c>
      <c r="BW10" s="280">
        <v>2</v>
      </c>
      <c r="BX10" s="280">
        <v>3</v>
      </c>
      <c r="BY10" s="280">
        <v>3</v>
      </c>
      <c r="BZ10" s="280">
        <v>3</v>
      </c>
      <c r="CA10" s="280">
        <v>2</v>
      </c>
      <c r="CB10" s="280">
        <v>2</v>
      </c>
      <c r="CC10" s="280">
        <v>3</v>
      </c>
      <c r="CD10" s="280">
        <v>3</v>
      </c>
      <c r="CE10" s="280">
        <v>3</v>
      </c>
      <c r="CF10" s="280"/>
      <c r="CG10" s="280"/>
      <c r="CH10" s="281">
        <v>3</v>
      </c>
      <c r="CI10" s="280">
        <v>3</v>
      </c>
      <c r="CJ10" s="280">
        <v>3</v>
      </c>
      <c r="CK10" s="280">
        <v>3</v>
      </c>
      <c r="CL10" s="283"/>
      <c r="CM10" s="280">
        <v>1</v>
      </c>
      <c r="CN10" s="282" t="s">
        <v>63</v>
      </c>
      <c r="CO10" s="282" t="s">
        <v>63</v>
      </c>
      <c r="CP10" s="280">
        <v>3</v>
      </c>
      <c r="CQ10" s="280">
        <v>2</v>
      </c>
      <c r="CR10" s="284">
        <v>3</v>
      </c>
      <c r="CS10" s="284">
        <v>3</v>
      </c>
      <c r="CT10" s="284">
        <v>2</v>
      </c>
      <c r="CU10" s="273"/>
      <c r="CV10" s="273"/>
      <c r="CW10" s="280">
        <v>3</v>
      </c>
      <c r="CX10" s="280">
        <v>3</v>
      </c>
      <c r="CY10" s="280">
        <v>3</v>
      </c>
      <c r="CZ10" s="280"/>
      <c r="DA10" s="280"/>
      <c r="DB10" s="280"/>
      <c r="DC10" s="280"/>
      <c r="DD10" s="285">
        <v>2</v>
      </c>
      <c r="DE10" s="280">
        <v>1</v>
      </c>
      <c r="DF10" s="280">
        <v>1</v>
      </c>
      <c r="DG10" s="280"/>
      <c r="DH10" s="280"/>
      <c r="DI10" s="285">
        <v>2</v>
      </c>
      <c r="DJ10" s="282" t="s">
        <v>63</v>
      </c>
      <c r="DK10" s="282" t="s">
        <v>63</v>
      </c>
      <c r="DL10" s="280"/>
      <c r="DM10" s="280"/>
      <c r="DN10" s="285">
        <v>5</v>
      </c>
      <c r="DO10" s="164" t="s">
        <v>63</v>
      </c>
      <c r="DP10" s="164" t="s">
        <v>63</v>
      </c>
      <c r="DQ10" s="164" t="s">
        <v>63</v>
      </c>
      <c r="DR10" s="164" t="s">
        <v>63</v>
      </c>
      <c r="DS10" s="164" t="s">
        <v>63</v>
      </c>
      <c r="DT10" s="164"/>
      <c r="DU10" s="164"/>
      <c r="DV10" s="164"/>
      <c r="DW10" s="164"/>
      <c r="DX10" s="164"/>
      <c r="DY10" s="164"/>
      <c r="DZ10" s="164"/>
      <c r="EA10" s="164"/>
    </row>
    <row r="11" spans="1:131" ht="20.25" customHeight="1">
      <c r="B11" s="164" t="s">
        <v>1</v>
      </c>
      <c r="C11" s="164" t="s">
        <v>2</v>
      </c>
      <c r="D11" s="164" t="s">
        <v>7</v>
      </c>
      <c r="E11" s="164" t="s">
        <v>14</v>
      </c>
      <c r="F11" s="164" t="s">
        <v>21</v>
      </c>
      <c r="G11" s="164" t="s">
        <v>22</v>
      </c>
      <c r="H11" s="164" t="s">
        <v>25</v>
      </c>
      <c r="I11" s="272">
        <v>2</v>
      </c>
      <c r="J11" s="272">
        <v>2</v>
      </c>
      <c r="K11" s="272">
        <v>2</v>
      </c>
      <c r="L11" s="272">
        <v>3</v>
      </c>
      <c r="M11" s="272">
        <v>3</v>
      </c>
      <c r="N11" s="272">
        <v>3</v>
      </c>
      <c r="O11" s="272">
        <v>2</v>
      </c>
      <c r="P11" s="272"/>
      <c r="Q11" s="272"/>
      <c r="R11" s="272"/>
      <c r="S11" s="273"/>
      <c r="T11" s="272"/>
      <c r="U11" s="272"/>
      <c r="V11" s="272"/>
      <c r="W11" s="272"/>
      <c r="X11" s="272"/>
      <c r="Y11" s="286"/>
      <c r="Z11" s="273"/>
      <c r="AA11" s="272">
        <v>1</v>
      </c>
      <c r="AB11" s="272">
        <v>1</v>
      </c>
      <c r="AC11" s="272">
        <v>1</v>
      </c>
      <c r="AD11" s="272">
        <v>3</v>
      </c>
      <c r="AE11" s="272">
        <v>2</v>
      </c>
      <c r="AF11" s="272">
        <v>3</v>
      </c>
      <c r="AG11" s="272">
        <v>2</v>
      </c>
      <c r="AH11" s="272">
        <v>1</v>
      </c>
      <c r="AI11" s="272">
        <v>1</v>
      </c>
      <c r="AJ11" s="272">
        <v>1</v>
      </c>
      <c r="AK11" s="272">
        <v>1</v>
      </c>
      <c r="AL11" s="272">
        <v>1</v>
      </c>
      <c r="AM11" s="272">
        <v>1</v>
      </c>
      <c r="AN11" s="272">
        <v>1</v>
      </c>
      <c r="AO11" s="272">
        <v>1</v>
      </c>
      <c r="AP11" s="272">
        <v>1</v>
      </c>
      <c r="AQ11" s="272">
        <v>1</v>
      </c>
      <c r="AR11" s="272">
        <v>1</v>
      </c>
      <c r="AS11" s="272">
        <v>1</v>
      </c>
      <c r="AT11" s="272">
        <v>1</v>
      </c>
      <c r="AU11" s="272">
        <v>1</v>
      </c>
      <c r="AV11" s="272">
        <v>1</v>
      </c>
      <c r="AW11" s="272">
        <v>1</v>
      </c>
      <c r="AX11" s="164" t="s">
        <v>63</v>
      </c>
      <c r="AY11" s="164" t="s">
        <v>63</v>
      </c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164" t="s">
        <v>63</v>
      </c>
      <c r="BP11" s="164" t="s">
        <v>63</v>
      </c>
      <c r="BQ11" s="272">
        <v>3</v>
      </c>
      <c r="BR11" s="272">
        <v>3</v>
      </c>
      <c r="BS11" s="272">
        <v>2</v>
      </c>
      <c r="BT11" s="272">
        <v>3</v>
      </c>
      <c r="BU11" s="272">
        <v>3</v>
      </c>
      <c r="BV11" s="272">
        <v>2</v>
      </c>
      <c r="BW11" s="272">
        <v>2</v>
      </c>
      <c r="BX11" s="272">
        <v>3</v>
      </c>
      <c r="BY11" s="272">
        <v>3</v>
      </c>
      <c r="BZ11" s="272">
        <v>3</v>
      </c>
      <c r="CA11" s="272">
        <v>2</v>
      </c>
      <c r="CB11" s="272">
        <v>2</v>
      </c>
      <c r="CC11" s="272">
        <v>3</v>
      </c>
      <c r="CD11" s="272">
        <v>3</v>
      </c>
      <c r="CE11" s="272">
        <v>3</v>
      </c>
      <c r="CF11" s="272"/>
      <c r="CG11" s="272"/>
      <c r="CH11" s="272"/>
      <c r="CI11" s="272">
        <v>3</v>
      </c>
      <c r="CJ11" s="272">
        <v>3</v>
      </c>
      <c r="CK11" s="272">
        <v>3</v>
      </c>
      <c r="CM11" s="272">
        <v>1</v>
      </c>
      <c r="CN11" s="164" t="s">
        <v>63</v>
      </c>
      <c r="CO11" s="164" t="s">
        <v>63</v>
      </c>
      <c r="CP11" s="272">
        <v>3</v>
      </c>
      <c r="CQ11" s="272">
        <v>2</v>
      </c>
      <c r="CR11" s="272">
        <v>3</v>
      </c>
      <c r="CS11" s="272">
        <v>3</v>
      </c>
      <c r="CT11" s="272">
        <v>2</v>
      </c>
      <c r="CU11" s="286"/>
      <c r="CV11" s="273"/>
      <c r="CW11" s="272">
        <v>3</v>
      </c>
      <c r="CX11" s="272">
        <v>3</v>
      </c>
      <c r="CY11" s="272">
        <v>3</v>
      </c>
      <c r="CZ11" s="272"/>
      <c r="DA11" s="272"/>
      <c r="DB11" s="272"/>
      <c r="DC11" s="272"/>
      <c r="DD11" s="287"/>
      <c r="DE11" s="272">
        <v>1</v>
      </c>
      <c r="DF11" s="272">
        <v>1</v>
      </c>
      <c r="DG11" s="272"/>
      <c r="DH11" s="272"/>
      <c r="DI11" s="287"/>
      <c r="DJ11" s="164" t="s">
        <v>63</v>
      </c>
      <c r="DK11" s="164" t="s">
        <v>63</v>
      </c>
      <c r="DL11" s="272">
        <v>5</v>
      </c>
      <c r="DM11" s="272">
        <v>5</v>
      </c>
      <c r="DN11" s="287"/>
      <c r="DO11" s="164" t="s">
        <v>63</v>
      </c>
      <c r="DP11" s="164" t="s">
        <v>63</v>
      </c>
      <c r="DQ11" s="164" t="s">
        <v>63</v>
      </c>
      <c r="DR11" s="164" t="s">
        <v>63</v>
      </c>
      <c r="DS11" s="164" t="s">
        <v>63</v>
      </c>
      <c r="DT11" s="164"/>
      <c r="DU11" s="164"/>
      <c r="DV11" s="164"/>
      <c r="DW11" s="164"/>
      <c r="DX11" s="164"/>
      <c r="DY11" s="164"/>
      <c r="DZ11" s="164"/>
      <c r="EA11" s="164"/>
    </row>
    <row r="12" spans="1:131" s="288" customFormat="1" ht="30.75" customHeight="1">
      <c r="B12" s="289" t="s">
        <v>284</v>
      </c>
      <c r="DT12" s="290"/>
      <c r="DU12" s="290"/>
      <c r="DV12" s="290"/>
      <c r="DW12" s="290"/>
      <c r="DX12" s="291"/>
      <c r="DY12" s="291"/>
      <c r="DZ12" s="292"/>
      <c r="EA12" s="290"/>
    </row>
    <row r="13" spans="1:131" s="314" customFormat="1" ht="33" customHeight="1">
      <c r="A13" s="293">
        <v>1</v>
      </c>
      <c r="B13" s="294">
        <v>2020254869</v>
      </c>
      <c r="C13" s="295" t="s">
        <v>265</v>
      </c>
      <c r="D13" s="296" t="s">
        <v>13</v>
      </c>
      <c r="E13" s="297" t="s">
        <v>285</v>
      </c>
      <c r="F13" s="298">
        <v>35043</v>
      </c>
      <c r="G13" s="299" t="s">
        <v>23</v>
      </c>
      <c r="H13" s="299" t="s">
        <v>26</v>
      </c>
      <c r="I13" s="300">
        <v>8</v>
      </c>
      <c r="J13" s="300">
        <v>7.3</v>
      </c>
      <c r="K13" s="300">
        <v>8.3000000000000007</v>
      </c>
      <c r="L13" s="300">
        <v>6.8</v>
      </c>
      <c r="M13" s="300">
        <v>7.9</v>
      </c>
      <c r="N13" s="300">
        <v>5.0999999999999996</v>
      </c>
      <c r="O13" s="300">
        <v>4.5999999999999996</v>
      </c>
      <c r="P13" s="300" t="s">
        <v>165</v>
      </c>
      <c r="Q13" s="300">
        <v>5.4</v>
      </c>
      <c r="R13" s="300" t="s">
        <v>165</v>
      </c>
      <c r="S13" s="301">
        <v>5.4</v>
      </c>
      <c r="T13" s="300" t="s">
        <v>165</v>
      </c>
      <c r="U13" s="300" t="s">
        <v>165</v>
      </c>
      <c r="V13" s="300" t="s">
        <v>165</v>
      </c>
      <c r="W13" s="300">
        <v>5.8</v>
      </c>
      <c r="X13" s="300">
        <v>6.4</v>
      </c>
      <c r="Y13" s="301">
        <v>6.4</v>
      </c>
      <c r="Z13" s="301">
        <v>5.8</v>
      </c>
      <c r="AA13" s="300">
        <v>8</v>
      </c>
      <c r="AB13" s="300">
        <v>7.6</v>
      </c>
      <c r="AC13" s="300">
        <v>8</v>
      </c>
      <c r="AD13" s="300">
        <v>6.3</v>
      </c>
      <c r="AE13" s="300">
        <v>6.7</v>
      </c>
      <c r="AF13" s="300">
        <v>5.4</v>
      </c>
      <c r="AG13" s="300">
        <v>4</v>
      </c>
      <c r="AH13" s="300">
        <v>6.8</v>
      </c>
      <c r="AI13" s="300">
        <v>6</v>
      </c>
      <c r="AJ13" s="300" t="s">
        <v>286</v>
      </c>
      <c r="AK13" s="300">
        <v>6.1</v>
      </c>
      <c r="AL13" s="300">
        <v>4.5</v>
      </c>
      <c r="AM13" s="300">
        <v>6.4</v>
      </c>
      <c r="AN13" s="300">
        <v>6</v>
      </c>
      <c r="AO13" s="300">
        <v>4.7</v>
      </c>
      <c r="AP13" s="300">
        <v>5.4</v>
      </c>
      <c r="AQ13" s="300">
        <v>4</v>
      </c>
      <c r="AR13" s="300">
        <v>4.3</v>
      </c>
      <c r="AS13" s="300">
        <v>4.8</v>
      </c>
      <c r="AT13" s="300">
        <v>4.5</v>
      </c>
      <c r="AU13" s="300" t="s">
        <v>165</v>
      </c>
      <c r="AV13" s="300" t="s">
        <v>165</v>
      </c>
      <c r="AW13" s="300" t="s">
        <v>165</v>
      </c>
      <c r="AX13" s="302">
        <v>49</v>
      </c>
      <c r="AY13" s="303">
        <v>0</v>
      </c>
      <c r="AZ13" s="300">
        <v>7.1</v>
      </c>
      <c r="BA13" s="300">
        <v>7.5</v>
      </c>
      <c r="BB13" s="300">
        <v>4.5</v>
      </c>
      <c r="BC13" s="300">
        <v>0</v>
      </c>
      <c r="BD13" s="300">
        <v>0</v>
      </c>
      <c r="BE13" s="300">
        <v>0</v>
      </c>
      <c r="BF13" s="300">
        <v>0</v>
      </c>
      <c r="BG13" s="300">
        <v>0</v>
      </c>
      <c r="BH13" s="300">
        <v>0</v>
      </c>
      <c r="BI13" s="300">
        <v>0</v>
      </c>
      <c r="BJ13" s="300">
        <v>0</v>
      </c>
      <c r="BK13" s="300">
        <v>0</v>
      </c>
      <c r="BL13" s="300">
        <v>4.5</v>
      </c>
      <c r="BM13" s="300">
        <v>0</v>
      </c>
      <c r="BN13" s="300">
        <v>5.5</v>
      </c>
      <c r="BO13" s="302">
        <v>5</v>
      </c>
      <c r="BP13" s="303">
        <v>0</v>
      </c>
      <c r="BQ13" s="300">
        <v>5.9</v>
      </c>
      <c r="BR13" s="300">
        <v>5.6</v>
      </c>
      <c r="BS13" s="300">
        <v>8.1999999999999993</v>
      </c>
      <c r="BT13" s="300">
        <v>5.8</v>
      </c>
      <c r="BU13" s="300">
        <v>7.7</v>
      </c>
      <c r="BV13" s="300">
        <v>4.9000000000000004</v>
      </c>
      <c r="BW13" s="300">
        <v>5.9</v>
      </c>
      <c r="BX13" s="300">
        <v>5.2</v>
      </c>
      <c r="BY13" s="300">
        <v>6.3</v>
      </c>
      <c r="BZ13" s="300">
        <v>4.9000000000000004</v>
      </c>
      <c r="CA13" s="300">
        <v>4.9000000000000004</v>
      </c>
      <c r="CB13" s="300">
        <v>4.5</v>
      </c>
      <c r="CC13" s="300">
        <v>6.8</v>
      </c>
      <c r="CD13" s="300">
        <v>5.3</v>
      </c>
      <c r="CE13" s="300">
        <v>4.2</v>
      </c>
      <c r="CF13" s="300" t="s">
        <v>165</v>
      </c>
      <c r="CG13" s="300">
        <v>6.1</v>
      </c>
      <c r="CH13" s="304">
        <v>6.1</v>
      </c>
      <c r="CI13" s="300">
        <v>4.3</v>
      </c>
      <c r="CJ13" s="300">
        <v>5.6</v>
      </c>
      <c r="CK13" s="300">
        <v>6.6</v>
      </c>
      <c r="CL13" s="305"/>
      <c r="CM13" s="300">
        <v>7</v>
      </c>
      <c r="CN13" s="302">
        <v>53</v>
      </c>
      <c r="CO13" s="306">
        <v>0</v>
      </c>
      <c r="CP13" s="300">
        <v>6.1</v>
      </c>
      <c r="CQ13" s="300">
        <v>5.0999999999999996</v>
      </c>
      <c r="CR13" s="300" t="s">
        <v>165</v>
      </c>
      <c r="CS13" s="300">
        <v>6.3</v>
      </c>
      <c r="CT13" s="300">
        <v>4.9000000000000004</v>
      </c>
      <c r="CU13" s="301">
        <v>6.3</v>
      </c>
      <c r="CV13" s="301">
        <v>4.9000000000000004</v>
      </c>
      <c r="CW13" s="300">
        <v>5.2</v>
      </c>
      <c r="CX13" s="300">
        <v>4</v>
      </c>
      <c r="CY13" s="300">
        <v>4.0999999999999996</v>
      </c>
      <c r="CZ13" s="300">
        <v>5.0999999999999996</v>
      </c>
      <c r="DA13" s="300" t="s">
        <v>165</v>
      </c>
      <c r="DB13" s="300" t="s">
        <v>165</v>
      </c>
      <c r="DC13" s="300" t="s">
        <v>165</v>
      </c>
      <c r="DD13" s="304">
        <v>5.0999999999999996</v>
      </c>
      <c r="DE13" s="300">
        <v>7.6</v>
      </c>
      <c r="DF13" s="300">
        <v>6.6</v>
      </c>
      <c r="DG13" s="300" t="s">
        <v>165</v>
      </c>
      <c r="DH13" s="300">
        <v>4.7</v>
      </c>
      <c r="DI13" s="304">
        <v>4.7</v>
      </c>
      <c r="DJ13" s="302">
        <v>25</v>
      </c>
      <c r="DK13" s="306">
        <v>0</v>
      </c>
      <c r="DL13" s="300" t="s">
        <v>32</v>
      </c>
      <c r="DM13" s="300" t="s">
        <v>165</v>
      </c>
      <c r="DN13" s="304">
        <v>0</v>
      </c>
      <c r="DO13" s="306">
        <v>0</v>
      </c>
      <c r="DP13" s="306">
        <v>5</v>
      </c>
      <c r="DQ13" s="307">
        <v>132</v>
      </c>
      <c r="DR13" s="306">
        <v>5</v>
      </c>
      <c r="DS13" s="307">
        <v>136</v>
      </c>
      <c r="DT13" s="308">
        <v>127</v>
      </c>
      <c r="DU13" s="309">
        <v>0</v>
      </c>
      <c r="DV13" s="310">
        <v>131</v>
      </c>
      <c r="DW13" s="310">
        <v>127</v>
      </c>
      <c r="DX13" s="311">
        <v>5.75</v>
      </c>
      <c r="DY13" s="311">
        <v>2.09</v>
      </c>
      <c r="DZ13" s="312">
        <v>0</v>
      </c>
      <c r="EA13" s="313" t="s">
        <v>267</v>
      </c>
    </row>
    <row r="14" spans="1:131" s="314" customFormat="1" ht="33" customHeight="1">
      <c r="A14" s="293">
        <v>2</v>
      </c>
      <c r="B14" s="294">
        <v>2020254452</v>
      </c>
      <c r="C14" s="295" t="s">
        <v>6</v>
      </c>
      <c r="D14" s="296" t="s">
        <v>287</v>
      </c>
      <c r="E14" s="297" t="s">
        <v>288</v>
      </c>
      <c r="F14" s="298">
        <v>35070</v>
      </c>
      <c r="G14" s="299" t="s">
        <v>23</v>
      </c>
      <c r="H14" s="299" t="s">
        <v>26</v>
      </c>
      <c r="I14" s="300">
        <v>7.1</v>
      </c>
      <c r="J14" s="300">
        <v>7.1</v>
      </c>
      <c r="K14" s="300">
        <v>7.6</v>
      </c>
      <c r="L14" s="300">
        <v>6.4</v>
      </c>
      <c r="M14" s="300">
        <v>6.3</v>
      </c>
      <c r="N14" s="300">
        <v>5.7</v>
      </c>
      <c r="O14" s="300">
        <v>5.3</v>
      </c>
      <c r="P14" s="300" t="s">
        <v>165</v>
      </c>
      <c r="Q14" s="300">
        <v>8.1</v>
      </c>
      <c r="R14" s="300" t="s">
        <v>165</v>
      </c>
      <c r="S14" s="301">
        <v>8.1</v>
      </c>
      <c r="T14" s="300" t="s">
        <v>165</v>
      </c>
      <c r="U14" s="300" t="s">
        <v>165</v>
      </c>
      <c r="V14" s="300" t="s">
        <v>165</v>
      </c>
      <c r="W14" s="300">
        <v>7.2</v>
      </c>
      <c r="X14" s="300">
        <v>6.2</v>
      </c>
      <c r="Y14" s="301">
        <v>7.2</v>
      </c>
      <c r="Z14" s="301">
        <v>6.2</v>
      </c>
      <c r="AA14" s="300">
        <v>7.4</v>
      </c>
      <c r="AB14" s="300">
        <v>7.9</v>
      </c>
      <c r="AC14" s="300">
        <v>8.1999999999999993</v>
      </c>
      <c r="AD14" s="300">
        <v>6.3</v>
      </c>
      <c r="AE14" s="300">
        <v>6</v>
      </c>
      <c r="AF14" s="300">
        <v>6.1</v>
      </c>
      <c r="AG14" s="300">
        <v>7.2</v>
      </c>
      <c r="AH14" s="300">
        <v>7.3</v>
      </c>
      <c r="AI14" s="300">
        <v>4.4000000000000004</v>
      </c>
      <c r="AJ14" s="300">
        <v>6.1</v>
      </c>
      <c r="AK14" s="300">
        <v>7.2</v>
      </c>
      <c r="AL14" s="300">
        <v>6.2</v>
      </c>
      <c r="AM14" s="300">
        <v>6.1</v>
      </c>
      <c r="AN14" s="300">
        <v>6.4</v>
      </c>
      <c r="AO14" s="300">
        <v>6.1</v>
      </c>
      <c r="AP14" s="300">
        <v>6</v>
      </c>
      <c r="AQ14" s="300">
        <v>7.4</v>
      </c>
      <c r="AR14" s="300">
        <v>7</v>
      </c>
      <c r="AS14" s="300">
        <v>4.5999999999999996</v>
      </c>
      <c r="AT14" s="300" t="s">
        <v>165</v>
      </c>
      <c r="AU14" s="300" t="s">
        <v>165</v>
      </c>
      <c r="AV14" s="300" t="s">
        <v>165</v>
      </c>
      <c r="AW14" s="300" t="s">
        <v>165</v>
      </c>
      <c r="AX14" s="302">
        <v>48</v>
      </c>
      <c r="AY14" s="303">
        <v>0</v>
      </c>
      <c r="AZ14" s="300">
        <v>6.7</v>
      </c>
      <c r="BA14" s="300">
        <v>5.3</v>
      </c>
      <c r="BB14" s="300">
        <v>0</v>
      </c>
      <c r="BC14" s="300">
        <v>0</v>
      </c>
      <c r="BD14" s="300">
        <v>0</v>
      </c>
      <c r="BE14" s="300">
        <v>0</v>
      </c>
      <c r="BF14" s="300">
        <v>6.9</v>
      </c>
      <c r="BG14" s="300">
        <v>0</v>
      </c>
      <c r="BH14" s="300">
        <v>0</v>
      </c>
      <c r="BI14" s="300">
        <v>0</v>
      </c>
      <c r="BJ14" s="300">
        <v>0</v>
      </c>
      <c r="BK14" s="300">
        <v>0</v>
      </c>
      <c r="BL14" s="300">
        <v>4.5</v>
      </c>
      <c r="BM14" s="300">
        <v>0</v>
      </c>
      <c r="BN14" s="300">
        <v>4.7</v>
      </c>
      <c r="BO14" s="302">
        <v>5</v>
      </c>
      <c r="BP14" s="303">
        <v>0</v>
      </c>
      <c r="BQ14" s="300">
        <v>5.4</v>
      </c>
      <c r="BR14" s="300">
        <v>4.4000000000000004</v>
      </c>
      <c r="BS14" s="300">
        <v>7.9</v>
      </c>
      <c r="BT14" s="300">
        <v>6.3</v>
      </c>
      <c r="BU14" s="300">
        <v>5.4</v>
      </c>
      <c r="BV14" s="300">
        <v>6.9</v>
      </c>
      <c r="BW14" s="300">
        <v>6.3</v>
      </c>
      <c r="BX14" s="300">
        <v>6.5</v>
      </c>
      <c r="BY14" s="300">
        <v>5.2</v>
      </c>
      <c r="BZ14" s="300">
        <v>4.5</v>
      </c>
      <c r="CA14" s="300">
        <v>6.5</v>
      </c>
      <c r="CB14" s="300">
        <v>5.7</v>
      </c>
      <c r="CC14" s="300">
        <v>7.4</v>
      </c>
      <c r="CD14" s="300">
        <v>7.8</v>
      </c>
      <c r="CE14" s="300">
        <v>6</v>
      </c>
      <c r="CF14" s="300" t="s">
        <v>165</v>
      </c>
      <c r="CG14" s="300">
        <v>6.4</v>
      </c>
      <c r="CH14" s="304">
        <v>6.4</v>
      </c>
      <c r="CI14" s="300">
        <v>6.5</v>
      </c>
      <c r="CJ14" s="300">
        <v>6.5</v>
      </c>
      <c r="CK14" s="300">
        <v>6.6</v>
      </c>
      <c r="CL14" s="305"/>
      <c r="CM14" s="300">
        <v>6.6</v>
      </c>
      <c r="CN14" s="302">
        <v>53</v>
      </c>
      <c r="CO14" s="306">
        <v>0</v>
      </c>
      <c r="CP14" s="300">
        <v>6.4</v>
      </c>
      <c r="CQ14" s="300">
        <v>4.7</v>
      </c>
      <c r="CR14" s="300" t="s">
        <v>165</v>
      </c>
      <c r="CS14" s="300">
        <v>5.4</v>
      </c>
      <c r="CT14" s="300">
        <v>6.1</v>
      </c>
      <c r="CU14" s="301">
        <v>6.1</v>
      </c>
      <c r="CV14" s="301">
        <v>5.4</v>
      </c>
      <c r="CW14" s="300">
        <v>5.8</v>
      </c>
      <c r="CX14" s="300">
        <v>4.0999999999999996</v>
      </c>
      <c r="CY14" s="300">
        <v>6.1</v>
      </c>
      <c r="CZ14" s="300" t="s">
        <v>165</v>
      </c>
      <c r="DA14" s="300">
        <v>6.1</v>
      </c>
      <c r="DB14" s="300" t="s">
        <v>165</v>
      </c>
      <c r="DC14" s="300" t="s">
        <v>165</v>
      </c>
      <c r="DD14" s="304">
        <v>6.1</v>
      </c>
      <c r="DE14" s="300">
        <v>8</v>
      </c>
      <c r="DF14" s="300">
        <v>8</v>
      </c>
      <c r="DG14" s="300" t="s">
        <v>165</v>
      </c>
      <c r="DH14" s="300">
        <v>7.7</v>
      </c>
      <c r="DI14" s="304">
        <v>7.7</v>
      </c>
      <c r="DJ14" s="302">
        <v>25</v>
      </c>
      <c r="DK14" s="306">
        <v>0</v>
      </c>
      <c r="DL14" s="300">
        <v>7.1</v>
      </c>
      <c r="DM14" s="300" t="s">
        <v>165</v>
      </c>
      <c r="DN14" s="304">
        <v>7.1</v>
      </c>
      <c r="DO14" s="306">
        <v>5</v>
      </c>
      <c r="DP14" s="306">
        <v>0</v>
      </c>
      <c r="DQ14" s="307">
        <v>136</v>
      </c>
      <c r="DR14" s="306">
        <v>0</v>
      </c>
      <c r="DS14" s="307">
        <v>136</v>
      </c>
      <c r="DT14" s="308">
        <v>131</v>
      </c>
      <c r="DU14" s="309">
        <v>0</v>
      </c>
      <c r="DV14" s="310">
        <v>131</v>
      </c>
      <c r="DW14" s="310">
        <v>131</v>
      </c>
      <c r="DX14" s="311">
        <v>6.04</v>
      </c>
      <c r="DY14" s="311">
        <v>2.39</v>
      </c>
      <c r="DZ14" s="312">
        <v>0</v>
      </c>
      <c r="EA14" s="313" t="s">
        <v>267</v>
      </c>
    </row>
    <row r="15" spans="1:131" ht="27" customHeight="1">
      <c r="CT15" s="315" t="s">
        <v>289</v>
      </c>
    </row>
    <row r="16" spans="1:131" ht="25.5" customHeight="1">
      <c r="B16" s="316" t="s">
        <v>137</v>
      </c>
      <c r="U16" s="316" t="s">
        <v>139</v>
      </c>
      <c r="AP16" s="316" t="s">
        <v>141</v>
      </c>
      <c r="CC16" s="316" t="s">
        <v>143</v>
      </c>
      <c r="CH16" s="317"/>
      <c r="DE16" s="316" t="s">
        <v>178</v>
      </c>
    </row>
    <row r="17" spans="2:109" ht="31.5" customHeight="1">
      <c r="B17" s="317"/>
      <c r="U17" s="317"/>
      <c r="AP17" s="317"/>
      <c r="CC17" s="317"/>
      <c r="CH17" s="317"/>
    </row>
    <row r="18" spans="2:109" ht="31.5" customHeight="1">
      <c r="B18" s="317"/>
      <c r="U18" s="317"/>
      <c r="AP18" s="317"/>
      <c r="CC18" s="317"/>
      <c r="CH18" s="317"/>
    </row>
    <row r="19" spans="2:109" ht="31.5" customHeight="1">
      <c r="B19" s="317"/>
      <c r="U19" s="317"/>
      <c r="AP19" s="317"/>
      <c r="CC19" s="317"/>
      <c r="CH19" s="317"/>
    </row>
    <row r="20" spans="2:109" ht="23.25" customHeight="1">
      <c r="B20" s="317"/>
      <c r="U20" s="317"/>
      <c r="AP20" s="317"/>
      <c r="CC20" s="317"/>
      <c r="CH20" s="317"/>
    </row>
    <row r="21" spans="2:109" ht="22.5">
      <c r="B21" s="316" t="s">
        <v>138</v>
      </c>
      <c r="U21" s="316" t="s">
        <v>140</v>
      </c>
      <c r="AP21" s="316" t="s">
        <v>142</v>
      </c>
      <c r="CC21" s="316" t="s">
        <v>144</v>
      </c>
      <c r="CH21" s="317"/>
      <c r="DE21" s="316" t="s">
        <v>145</v>
      </c>
    </row>
  </sheetData>
  <mergeCells count="135">
    <mergeCell ref="DD7:DD8"/>
    <mergeCell ref="DE7:DE8"/>
    <mergeCell ref="DF7:DF8"/>
    <mergeCell ref="DG7:DG8"/>
    <mergeCell ref="DH7:DH8"/>
    <mergeCell ref="DI7:DI8"/>
    <mergeCell ref="CP7:CP8"/>
    <mergeCell ref="CQ7:CQ8"/>
    <mergeCell ref="CR7:CV7"/>
    <mergeCell ref="CW7:CW8"/>
    <mergeCell ref="CX7:CX8"/>
    <mergeCell ref="CY7:CY8"/>
    <mergeCell ref="CG7:CG8"/>
    <mergeCell ref="CH7:CH8"/>
    <mergeCell ref="CI7:CI8"/>
    <mergeCell ref="CJ7:CJ8"/>
    <mergeCell ref="CK7:CK8"/>
    <mergeCell ref="CM7:CM8"/>
    <mergeCell ref="BW7:BW8"/>
    <mergeCell ref="BX7:BX8"/>
    <mergeCell ref="BY7:BY8"/>
    <mergeCell ref="BZ7:BZ8"/>
    <mergeCell ref="CA7:CA8"/>
    <mergeCell ref="CB7:CB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DK6:DK8"/>
    <mergeCell ref="DL6:DN6"/>
    <mergeCell ref="DO6:DO8"/>
    <mergeCell ref="DP6:DP8"/>
    <mergeCell ref="I7:I8"/>
    <mergeCell ref="J7:J8"/>
    <mergeCell ref="K7:K8"/>
    <mergeCell ref="L7:L8"/>
    <mergeCell ref="M7:M8"/>
    <mergeCell ref="N7:O7"/>
    <mergeCell ref="CR6:CW6"/>
    <mergeCell ref="CX6:CY6"/>
    <mergeCell ref="CZ6:DD6"/>
    <mergeCell ref="DE6:DF6"/>
    <mergeCell ref="DG6:DI6"/>
    <mergeCell ref="DJ6:DJ8"/>
    <mergeCell ref="CZ7:CZ8"/>
    <mergeCell ref="DA7:DA8"/>
    <mergeCell ref="DB7:DB8"/>
    <mergeCell ref="DC7:DC8"/>
    <mergeCell ref="BY6:CD6"/>
    <mergeCell ref="CF6:CH6"/>
    <mergeCell ref="CL6:CL8"/>
    <mergeCell ref="CN6:CN8"/>
    <mergeCell ref="CO6:CO8"/>
    <mergeCell ref="CP6:CQ6"/>
    <mergeCell ref="CC7:CC8"/>
    <mergeCell ref="CD7:CD8"/>
    <mergeCell ref="CE7:CE8"/>
    <mergeCell ref="CF7:CF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AD6:AG6"/>
    <mergeCell ref="AH6:AW6"/>
    <mergeCell ref="AX6:AX8"/>
    <mergeCell ref="AY6:AY8"/>
    <mergeCell ref="AZ6:BA6"/>
    <mergeCell ref="BB6:BG6"/>
    <mergeCell ref="AG7:AG8"/>
    <mergeCell ref="AH7:AH8"/>
    <mergeCell ref="AI7:AI8"/>
    <mergeCell ref="AJ7:AJ8"/>
    <mergeCell ref="DV5:DV7"/>
    <mergeCell ref="DW5:DW7"/>
    <mergeCell ref="DX5:DX7"/>
    <mergeCell ref="DY5:DY7"/>
    <mergeCell ref="DZ5:DZ7"/>
    <mergeCell ref="EA5:EA7"/>
    <mergeCell ref="DL5:DP5"/>
    <mergeCell ref="DQ5:DQ8"/>
    <mergeCell ref="DR5:DR8"/>
    <mergeCell ref="DS5:DS8"/>
    <mergeCell ref="DT5:DT7"/>
    <mergeCell ref="DU5:DU7"/>
    <mergeCell ref="DL7:DL8"/>
    <mergeCell ref="DM7:DM8"/>
    <mergeCell ref="DN7:DN8"/>
    <mergeCell ref="A5:A9"/>
    <mergeCell ref="B5:H8"/>
    <mergeCell ref="I5:AY5"/>
    <mergeCell ref="AZ5:BP5"/>
    <mergeCell ref="BQ5:CO5"/>
    <mergeCell ref="CP5:DK5"/>
    <mergeCell ref="I6:K6"/>
    <mergeCell ref="L6:M6"/>
    <mergeCell ref="N6:O6"/>
    <mergeCell ref="P6:AC6"/>
  </mergeCells>
  <conditionalFormatting sqref="DL13:DN14 CP13:DI14 CM13:CM14 BQ13:CK14 AZ13:BN14 I13:AW14">
    <cfRule type="cellIs" dxfId="4" priority="1" operator="equal">
      <formula>0</formula>
    </cfRule>
  </conditionalFormatting>
  <pageMargins left="0" right="0" top="0" bottom="0.25590551181102361" header="0" footer="0"/>
  <pageSetup paperSize="9" scale="57" orientation="landscape" r:id="rId1"/>
  <headerFooter>
    <oddFooter>&amp;R&amp;P/&amp;N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Z21"/>
  <sheetViews>
    <sheetView showGridLines="0" zoomScaleNormal="100" workbookViewId="0">
      <pane xSplit="5" ySplit="9" topLeftCell="I13" activePane="bottomRight" state="frozen"/>
      <selection activeCell="DZ12" sqref="DZ12"/>
      <selection pane="topRight" activeCell="DZ12" sqref="DZ12"/>
      <selection pane="bottomLeft" activeCell="DZ12" sqref="DZ12"/>
      <selection pane="bottomRight" activeCell="DZ12" sqref="DZ12"/>
    </sheetView>
  </sheetViews>
  <sheetFormatPr defaultRowHeight="15"/>
  <cols>
    <col min="1" max="1" width="2.85546875" style="121" customWidth="1"/>
    <col min="2" max="2" width="6.5703125" style="121" customWidth="1"/>
    <col min="3" max="3" width="4.28515625" style="121" customWidth="1"/>
    <col min="4" max="4" width="5.42578125" style="121" customWidth="1"/>
    <col min="5" max="5" width="3.7109375" style="121" customWidth="1"/>
    <col min="6" max="7" width="10.7109375" style="121" hidden="1" customWidth="1"/>
    <col min="8" max="8" width="9.28515625" style="121" hidden="1" customWidth="1"/>
    <col min="9" max="9" width="2.5703125" style="121" customWidth="1"/>
    <col min="10" max="13" width="2.42578125" style="121" customWidth="1"/>
    <col min="14" max="16" width="2.5703125" style="121" customWidth="1"/>
    <col min="17" max="17" width="2.85546875" style="121" customWidth="1"/>
    <col min="18" max="18" width="2.42578125" style="121" customWidth="1"/>
    <col min="19" max="19" width="4.85546875" style="121" hidden="1" customWidth="1"/>
    <col min="20" max="21" width="2.28515625" style="121" customWidth="1"/>
    <col min="22" max="23" width="2.5703125" style="121" customWidth="1"/>
    <col min="24" max="24" width="2.28515625" style="121" customWidth="1"/>
    <col min="25" max="26" width="4.7109375" style="121" hidden="1" customWidth="1"/>
    <col min="27" max="34" width="2.5703125" style="121" customWidth="1"/>
    <col min="35" max="35" width="2.7109375" style="121" customWidth="1"/>
    <col min="36" max="48" width="2.5703125" style="121" customWidth="1"/>
    <col min="49" max="49" width="2.7109375" style="121" customWidth="1"/>
    <col min="50" max="50" width="4.7109375" style="121" hidden="1" customWidth="1"/>
    <col min="51" max="51" width="5.28515625" style="121" hidden="1" customWidth="1"/>
    <col min="52" max="65" width="3.7109375" style="121" hidden="1" customWidth="1"/>
    <col min="66" max="66" width="4.42578125" style="121" hidden="1" customWidth="1"/>
    <col min="67" max="68" width="5.42578125" style="121" hidden="1" customWidth="1"/>
    <col min="69" max="76" width="2.7109375" style="121" customWidth="1"/>
    <col min="77" max="81" width="2.5703125" style="121" customWidth="1"/>
    <col min="82" max="83" width="2.7109375" style="121" customWidth="1"/>
    <col min="84" max="85" width="2.5703125" style="121" customWidth="1"/>
    <col min="86" max="86" width="5.7109375" style="121" hidden="1" customWidth="1"/>
    <col min="87" max="90" width="2.42578125" style="121" customWidth="1"/>
    <col min="91" max="92" width="5.28515625" style="121" hidden="1" customWidth="1"/>
    <col min="93" max="96" width="2.28515625" style="121" customWidth="1"/>
    <col min="97" max="97" width="5.42578125" style="121" hidden="1" customWidth="1"/>
    <col min="98" max="99" width="2.7109375" style="121" customWidth="1"/>
    <col min="100" max="100" width="5.7109375" style="121" hidden="1" customWidth="1"/>
    <col min="101" max="101" width="2.7109375" style="121" customWidth="1"/>
    <col min="102" max="102" width="2.85546875" style="121" customWidth="1"/>
    <col min="103" max="103" width="6.140625" style="121" hidden="1" customWidth="1"/>
    <col min="104" max="109" width="2.7109375" style="121" customWidth="1"/>
    <col min="110" max="110" width="2.5703125" style="121" customWidth="1"/>
    <col min="111" max="112" width="5.7109375" style="121" hidden="1" customWidth="1"/>
    <col min="113" max="114" width="2.42578125" style="121" customWidth="1"/>
    <col min="115" max="120" width="6" style="121" hidden="1" customWidth="1"/>
    <col min="121" max="121" width="2.5703125" style="121" customWidth="1"/>
    <col min="122" max="122" width="3" style="121" customWidth="1"/>
    <col min="123" max="123" width="2.5703125" style="121" customWidth="1"/>
    <col min="124" max="124" width="2.7109375" style="121" customWidth="1"/>
    <col min="125" max="125" width="3.42578125" style="121" customWidth="1"/>
    <col min="126" max="126" width="3.7109375" style="121" customWidth="1"/>
    <col min="127" max="127" width="3.85546875" style="121" customWidth="1"/>
    <col min="128" max="129" width="2.7109375" style="121" hidden="1" customWidth="1"/>
    <col min="130" max="130" width="3.5703125" style="121" customWidth="1"/>
    <col min="131" max="16384" width="9.140625" style="121"/>
  </cols>
  <sheetData>
    <row r="1" spans="1:130" s="318" customFormat="1" ht="36.75" customHeight="1">
      <c r="B1" s="217" t="s">
        <v>132</v>
      </c>
      <c r="AP1" s="217" t="s">
        <v>290</v>
      </c>
    </row>
    <row r="2" spans="1:130" s="318" customFormat="1" ht="36.75" customHeight="1">
      <c r="B2" s="217" t="s">
        <v>133</v>
      </c>
      <c r="AS2" s="217" t="s">
        <v>135</v>
      </c>
    </row>
    <row r="3" spans="1:130" s="319" customFormat="1" ht="30" customHeight="1">
      <c r="CC3" s="218" t="s">
        <v>291</v>
      </c>
    </row>
    <row r="4" spans="1:130" s="320" customFormat="1" ht="21.75" customHeight="1"/>
    <row r="5" spans="1:130" ht="26.25" customHeight="1">
      <c r="A5" s="321" t="s">
        <v>153</v>
      </c>
      <c r="B5" s="220" t="s">
        <v>0</v>
      </c>
      <c r="C5" s="220"/>
      <c r="D5" s="220"/>
      <c r="E5" s="220"/>
      <c r="F5" s="220"/>
      <c r="G5" s="220"/>
      <c r="H5" s="220"/>
      <c r="I5" s="322" t="s">
        <v>27</v>
      </c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3" t="s">
        <v>65</v>
      </c>
      <c r="BA5" s="323"/>
      <c r="BB5" s="323"/>
      <c r="BC5" s="323"/>
      <c r="BD5" s="323"/>
      <c r="BE5" s="323"/>
      <c r="BF5" s="323"/>
      <c r="BG5" s="323"/>
      <c r="BH5" s="323"/>
      <c r="BI5" s="323"/>
      <c r="BJ5" s="323"/>
      <c r="BK5" s="323"/>
      <c r="BL5" s="323"/>
      <c r="BM5" s="323"/>
      <c r="BN5" s="323"/>
      <c r="BO5" s="323"/>
      <c r="BP5" s="323"/>
      <c r="BQ5" s="322" t="s">
        <v>68</v>
      </c>
      <c r="BR5" s="322"/>
      <c r="BS5" s="322"/>
      <c r="BT5" s="322"/>
      <c r="BU5" s="322"/>
      <c r="BV5" s="322"/>
      <c r="BW5" s="322"/>
      <c r="BX5" s="322"/>
      <c r="BY5" s="322"/>
      <c r="BZ5" s="322"/>
      <c r="CA5" s="322"/>
      <c r="CB5" s="322"/>
      <c r="CC5" s="322"/>
      <c r="CD5" s="322"/>
      <c r="CE5" s="322"/>
      <c r="CF5" s="322"/>
      <c r="CG5" s="322"/>
      <c r="CH5" s="322"/>
      <c r="CI5" s="322"/>
      <c r="CJ5" s="322"/>
      <c r="CK5" s="322"/>
      <c r="CL5" s="322"/>
      <c r="CM5" s="322"/>
      <c r="CN5" s="322"/>
      <c r="CO5" s="322" t="s">
        <v>98</v>
      </c>
      <c r="CP5" s="322"/>
      <c r="CQ5" s="322"/>
      <c r="CR5" s="322"/>
      <c r="CS5" s="322"/>
      <c r="CT5" s="322"/>
      <c r="CU5" s="322"/>
      <c r="CV5" s="322"/>
      <c r="CW5" s="322"/>
      <c r="CX5" s="322"/>
      <c r="CY5" s="322"/>
      <c r="CZ5" s="322"/>
      <c r="DA5" s="322"/>
      <c r="DB5" s="322"/>
      <c r="DC5" s="322"/>
      <c r="DD5" s="322"/>
      <c r="DE5" s="322"/>
      <c r="DF5" s="322"/>
      <c r="DG5" s="322"/>
      <c r="DH5" s="322"/>
      <c r="DI5" s="223" t="s">
        <v>116</v>
      </c>
      <c r="DJ5" s="223"/>
      <c r="DK5" s="223"/>
      <c r="DL5" s="223"/>
      <c r="DM5" s="223"/>
      <c r="DN5" s="222" t="s">
        <v>122</v>
      </c>
      <c r="DO5" s="222" t="s">
        <v>123</v>
      </c>
      <c r="DP5" s="222" t="s">
        <v>124</v>
      </c>
      <c r="DQ5" s="324" t="s">
        <v>122</v>
      </c>
      <c r="DR5" s="324" t="s">
        <v>123</v>
      </c>
      <c r="DS5" s="324" t="s">
        <v>124</v>
      </c>
      <c r="DT5" s="324" t="s">
        <v>126</v>
      </c>
      <c r="DU5" s="324" t="s">
        <v>127</v>
      </c>
      <c r="DV5" s="324" t="s">
        <v>128</v>
      </c>
      <c r="DW5" s="324" t="s">
        <v>152</v>
      </c>
      <c r="DX5" s="325"/>
      <c r="DY5" s="325"/>
      <c r="DZ5" s="326" t="s">
        <v>292</v>
      </c>
    </row>
    <row r="6" spans="1:130" s="342" customFormat="1" ht="61.5" customHeight="1">
      <c r="A6" s="327"/>
      <c r="B6" s="220"/>
      <c r="C6" s="220"/>
      <c r="D6" s="220"/>
      <c r="E6" s="220"/>
      <c r="F6" s="220"/>
      <c r="G6" s="220"/>
      <c r="H6" s="220"/>
      <c r="I6" s="238" t="s">
        <v>28</v>
      </c>
      <c r="J6" s="238"/>
      <c r="K6" s="238"/>
      <c r="L6" s="328" t="s">
        <v>183</v>
      </c>
      <c r="M6" s="328"/>
      <c r="N6" s="328" t="s">
        <v>50</v>
      </c>
      <c r="O6" s="328"/>
      <c r="P6" s="238" t="s">
        <v>53</v>
      </c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 t="s">
        <v>58</v>
      </c>
      <c r="AE6" s="238"/>
      <c r="AF6" s="238"/>
      <c r="AG6" s="238"/>
      <c r="AH6" s="329" t="s">
        <v>184</v>
      </c>
      <c r="AI6" s="329"/>
      <c r="AJ6" s="329"/>
      <c r="AK6" s="329"/>
      <c r="AL6" s="329"/>
      <c r="AM6" s="329"/>
      <c r="AN6" s="329"/>
      <c r="AO6" s="329"/>
      <c r="AP6" s="329"/>
      <c r="AQ6" s="329"/>
      <c r="AR6" s="329"/>
      <c r="AS6" s="329"/>
      <c r="AT6" s="329"/>
      <c r="AU6" s="329"/>
      <c r="AV6" s="329"/>
      <c r="AW6" s="329"/>
      <c r="AX6" s="328" t="s">
        <v>62</v>
      </c>
      <c r="AY6" s="328" t="s">
        <v>64</v>
      </c>
      <c r="AZ6" s="328" t="s">
        <v>185</v>
      </c>
      <c r="BA6" s="328"/>
      <c r="BB6" s="328" t="s">
        <v>186</v>
      </c>
      <c r="BC6" s="328"/>
      <c r="BD6" s="328"/>
      <c r="BE6" s="328"/>
      <c r="BF6" s="328"/>
      <c r="BG6" s="328"/>
      <c r="BH6" s="328" t="s">
        <v>187</v>
      </c>
      <c r="BI6" s="328"/>
      <c r="BJ6" s="328"/>
      <c r="BK6" s="328"/>
      <c r="BL6" s="328"/>
      <c r="BM6" s="328"/>
      <c r="BN6" s="330" t="s">
        <v>188</v>
      </c>
      <c r="BO6" s="328" t="s">
        <v>66</v>
      </c>
      <c r="BP6" s="328" t="s">
        <v>67</v>
      </c>
      <c r="BQ6" s="238" t="s">
        <v>69</v>
      </c>
      <c r="BR6" s="238"/>
      <c r="BS6" s="238"/>
      <c r="BT6" s="238" t="s">
        <v>72</v>
      </c>
      <c r="BU6" s="238"/>
      <c r="BV6" s="238"/>
      <c r="BW6" s="230" t="s">
        <v>76</v>
      </c>
      <c r="BX6" s="230"/>
      <c r="BY6" s="238" t="s">
        <v>85</v>
      </c>
      <c r="BZ6" s="238"/>
      <c r="CA6" s="238"/>
      <c r="CB6" s="238"/>
      <c r="CC6" s="238"/>
      <c r="CD6" s="238"/>
      <c r="CE6" s="331" t="s">
        <v>78</v>
      </c>
      <c r="CF6" s="332" t="s">
        <v>80</v>
      </c>
      <c r="CG6" s="333"/>
      <c r="CH6" s="334"/>
      <c r="CI6" s="232" t="s">
        <v>90</v>
      </c>
      <c r="CJ6" s="232" t="s">
        <v>189</v>
      </c>
      <c r="CK6" s="232" t="s">
        <v>94</v>
      </c>
      <c r="CL6" s="232" t="s">
        <v>190</v>
      </c>
      <c r="CM6" s="335" t="s">
        <v>96</v>
      </c>
      <c r="CN6" s="335" t="s">
        <v>97</v>
      </c>
      <c r="CO6" s="336" t="s">
        <v>99</v>
      </c>
      <c r="CP6" s="337"/>
      <c r="CQ6" s="337"/>
      <c r="CR6" s="337"/>
      <c r="CS6" s="337"/>
      <c r="CT6" s="337"/>
      <c r="CU6" s="337"/>
      <c r="CV6" s="338"/>
      <c r="CW6" s="238" t="s">
        <v>191</v>
      </c>
      <c r="CX6" s="238"/>
      <c r="CY6" s="238"/>
      <c r="CZ6" s="238"/>
      <c r="DA6" s="331" t="s">
        <v>110</v>
      </c>
      <c r="DB6" s="331" t="s">
        <v>192</v>
      </c>
      <c r="DC6" s="331" t="s">
        <v>112</v>
      </c>
      <c r="DD6" s="331" t="s">
        <v>193</v>
      </c>
      <c r="DE6" s="230" t="s">
        <v>190</v>
      </c>
      <c r="DF6" s="230"/>
      <c r="DG6" s="335" t="s">
        <v>114</v>
      </c>
      <c r="DH6" s="335" t="s">
        <v>115</v>
      </c>
      <c r="DI6" s="332" t="s">
        <v>275</v>
      </c>
      <c r="DJ6" s="333"/>
      <c r="DK6" s="334"/>
      <c r="DL6" s="335" t="s">
        <v>120</v>
      </c>
      <c r="DM6" s="335" t="s">
        <v>121</v>
      </c>
      <c r="DN6" s="222"/>
      <c r="DO6" s="222"/>
      <c r="DP6" s="222"/>
      <c r="DQ6" s="339"/>
      <c r="DR6" s="339"/>
      <c r="DS6" s="339"/>
      <c r="DT6" s="339"/>
      <c r="DU6" s="339"/>
      <c r="DV6" s="339"/>
      <c r="DW6" s="339"/>
      <c r="DX6" s="340"/>
      <c r="DY6" s="340"/>
      <c r="DZ6" s="341"/>
    </row>
    <row r="7" spans="1:130" s="342" customFormat="1" ht="39" customHeight="1">
      <c r="A7" s="327"/>
      <c r="B7" s="220"/>
      <c r="C7" s="220"/>
      <c r="D7" s="220"/>
      <c r="E7" s="220"/>
      <c r="F7" s="220"/>
      <c r="G7" s="220"/>
      <c r="H7" s="220"/>
      <c r="I7" s="223" t="s">
        <v>29</v>
      </c>
      <c r="J7" s="223" t="s">
        <v>30</v>
      </c>
      <c r="K7" s="223" t="s">
        <v>31</v>
      </c>
      <c r="L7" s="223" t="s">
        <v>195</v>
      </c>
      <c r="M7" s="223" t="s">
        <v>196</v>
      </c>
      <c r="N7" s="328" t="s">
        <v>51</v>
      </c>
      <c r="O7" s="328"/>
      <c r="P7" s="343" t="s">
        <v>197</v>
      </c>
      <c r="Q7" s="344"/>
      <c r="R7" s="344"/>
      <c r="S7" s="345"/>
      <c r="T7" s="332" t="s">
        <v>198</v>
      </c>
      <c r="U7" s="333"/>
      <c r="V7" s="333"/>
      <c r="W7" s="333"/>
      <c r="X7" s="333"/>
      <c r="Y7" s="333"/>
      <c r="Z7" s="334"/>
      <c r="AA7" s="328" t="s">
        <v>199</v>
      </c>
      <c r="AB7" s="328"/>
      <c r="AC7" s="328"/>
      <c r="AD7" s="223" t="s">
        <v>59</v>
      </c>
      <c r="AE7" s="223" t="s">
        <v>200</v>
      </c>
      <c r="AF7" s="223" t="s">
        <v>60</v>
      </c>
      <c r="AG7" s="223" t="s">
        <v>61</v>
      </c>
      <c r="AH7" s="223" t="s">
        <v>201</v>
      </c>
      <c r="AI7" s="223" t="s">
        <v>202</v>
      </c>
      <c r="AJ7" s="223" t="s">
        <v>203</v>
      </c>
      <c r="AK7" s="223" t="s">
        <v>204</v>
      </c>
      <c r="AL7" s="223" t="s">
        <v>205</v>
      </c>
      <c r="AM7" s="223" t="s">
        <v>206</v>
      </c>
      <c r="AN7" s="223" t="s">
        <v>207</v>
      </c>
      <c r="AO7" s="223" t="s">
        <v>208</v>
      </c>
      <c r="AP7" s="223" t="s">
        <v>209</v>
      </c>
      <c r="AQ7" s="223" t="s">
        <v>210</v>
      </c>
      <c r="AR7" s="223" t="s">
        <v>211</v>
      </c>
      <c r="AS7" s="223" t="s">
        <v>212</v>
      </c>
      <c r="AT7" s="223" t="s">
        <v>213</v>
      </c>
      <c r="AU7" s="223" t="s">
        <v>214</v>
      </c>
      <c r="AV7" s="223" t="s">
        <v>215</v>
      </c>
      <c r="AW7" s="223" t="s">
        <v>216</v>
      </c>
      <c r="AX7" s="328"/>
      <c r="AY7" s="328"/>
      <c r="AZ7" s="328" t="s">
        <v>217</v>
      </c>
      <c r="BA7" s="328" t="s">
        <v>218</v>
      </c>
      <c r="BB7" s="328" t="s">
        <v>219</v>
      </c>
      <c r="BC7" s="328" t="s">
        <v>220</v>
      </c>
      <c r="BD7" s="328" t="s">
        <v>221</v>
      </c>
      <c r="BE7" s="328" t="s">
        <v>222</v>
      </c>
      <c r="BF7" s="328" t="s">
        <v>223</v>
      </c>
      <c r="BG7" s="328" t="s">
        <v>224</v>
      </c>
      <c r="BH7" s="328" t="s">
        <v>225</v>
      </c>
      <c r="BI7" s="328" t="s">
        <v>226</v>
      </c>
      <c r="BJ7" s="328" t="s">
        <v>227</v>
      </c>
      <c r="BK7" s="328" t="s">
        <v>228</v>
      </c>
      <c r="BL7" s="328" t="s">
        <v>229</v>
      </c>
      <c r="BM7" s="328" t="s">
        <v>230</v>
      </c>
      <c r="BN7" s="328" t="s">
        <v>231</v>
      </c>
      <c r="BO7" s="328"/>
      <c r="BP7" s="328"/>
      <c r="BQ7" s="223" t="s">
        <v>232</v>
      </c>
      <c r="BR7" s="223" t="s">
        <v>70</v>
      </c>
      <c r="BS7" s="223" t="s">
        <v>71</v>
      </c>
      <c r="BT7" s="223" t="s">
        <v>73</v>
      </c>
      <c r="BU7" s="223" t="s">
        <v>233</v>
      </c>
      <c r="BV7" s="223" t="s">
        <v>75</v>
      </c>
      <c r="BW7" s="223" t="s">
        <v>234</v>
      </c>
      <c r="BX7" s="223" t="s">
        <v>77</v>
      </c>
      <c r="BY7" s="223" t="s">
        <v>235</v>
      </c>
      <c r="BZ7" s="223" t="s">
        <v>236</v>
      </c>
      <c r="CA7" s="223" t="s">
        <v>86</v>
      </c>
      <c r="CB7" s="223" t="s">
        <v>87</v>
      </c>
      <c r="CC7" s="223" t="s">
        <v>88</v>
      </c>
      <c r="CD7" s="223" t="s">
        <v>89</v>
      </c>
      <c r="CE7" s="223" t="s">
        <v>79</v>
      </c>
      <c r="CF7" s="346" t="s">
        <v>81</v>
      </c>
      <c r="CG7" s="346" t="s">
        <v>82</v>
      </c>
      <c r="CH7" s="347" t="s">
        <v>157</v>
      </c>
      <c r="CI7" s="223" t="s">
        <v>91</v>
      </c>
      <c r="CJ7" s="223" t="s">
        <v>93</v>
      </c>
      <c r="CK7" s="223" t="s">
        <v>95</v>
      </c>
      <c r="CL7" s="223" t="s">
        <v>237</v>
      </c>
      <c r="CM7" s="335"/>
      <c r="CN7" s="335"/>
      <c r="CO7" s="332" t="s">
        <v>238</v>
      </c>
      <c r="CP7" s="333"/>
      <c r="CQ7" s="333"/>
      <c r="CR7" s="333"/>
      <c r="CS7" s="334"/>
      <c r="CT7" s="348" t="s">
        <v>239</v>
      </c>
      <c r="CU7" s="349"/>
      <c r="CV7" s="350"/>
      <c r="CW7" s="332" t="s">
        <v>240</v>
      </c>
      <c r="CX7" s="333"/>
      <c r="CY7" s="334"/>
      <c r="CZ7" s="223" t="s">
        <v>241</v>
      </c>
      <c r="DA7" s="223" t="s">
        <v>111</v>
      </c>
      <c r="DB7" s="223" t="s">
        <v>242</v>
      </c>
      <c r="DC7" s="223" t="s">
        <v>113</v>
      </c>
      <c r="DD7" s="223" t="s">
        <v>244</v>
      </c>
      <c r="DE7" s="223" t="s">
        <v>245</v>
      </c>
      <c r="DF7" s="223" t="s">
        <v>246</v>
      </c>
      <c r="DG7" s="335"/>
      <c r="DH7" s="335"/>
      <c r="DI7" s="346" t="s">
        <v>118</v>
      </c>
      <c r="DJ7" s="346" t="s">
        <v>119</v>
      </c>
      <c r="DK7" s="351" t="s">
        <v>157</v>
      </c>
      <c r="DL7" s="335"/>
      <c r="DM7" s="335"/>
      <c r="DN7" s="222"/>
      <c r="DO7" s="222"/>
      <c r="DP7" s="222"/>
      <c r="DQ7" s="339"/>
      <c r="DR7" s="339"/>
      <c r="DS7" s="339"/>
      <c r="DT7" s="339"/>
      <c r="DU7" s="339"/>
      <c r="DV7" s="339"/>
      <c r="DW7" s="339"/>
      <c r="DX7" s="340"/>
      <c r="DY7" s="340"/>
      <c r="DZ7" s="341"/>
    </row>
    <row r="8" spans="1:130" s="342" customFormat="1" ht="69.75" customHeight="1">
      <c r="A8" s="327"/>
      <c r="B8" s="220"/>
      <c r="C8" s="220"/>
      <c r="D8" s="220"/>
      <c r="E8" s="220"/>
      <c r="F8" s="220"/>
      <c r="G8" s="220"/>
      <c r="H8" s="220"/>
      <c r="I8" s="223"/>
      <c r="J8" s="223"/>
      <c r="K8" s="223"/>
      <c r="L8" s="223"/>
      <c r="M8" s="223"/>
      <c r="N8" s="331" t="s">
        <v>247</v>
      </c>
      <c r="O8" s="331" t="s">
        <v>52</v>
      </c>
      <c r="P8" s="352" t="s">
        <v>55</v>
      </c>
      <c r="Q8" s="352" t="s">
        <v>56</v>
      </c>
      <c r="R8" s="352" t="s">
        <v>248</v>
      </c>
      <c r="S8" s="353" t="s">
        <v>157</v>
      </c>
      <c r="T8" s="331" t="s">
        <v>249</v>
      </c>
      <c r="U8" s="331" t="s">
        <v>250</v>
      </c>
      <c r="V8" s="331" t="s">
        <v>251</v>
      </c>
      <c r="W8" s="331" t="s">
        <v>252</v>
      </c>
      <c r="X8" s="331" t="s">
        <v>253</v>
      </c>
      <c r="Y8" s="354" t="s">
        <v>158</v>
      </c>
      <c r="Z8" s="354" t="s">
        <v>159</v>
      </c>
      <c r="AA8" s="331" t="s">
        <v>254</v>
      </c>
      <c r="AB8" s="331" t="s">
        <v>255</v>
      </c>
      <c r="AC8" s="331" t="s">
        <v>256</v>
      </c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328"/>
      <c r="AY8" s="328"/>
      <c r="AZ8" s="328"/>
      <c r="BA8" s="328"/>
      <c r="BB8" s="328"/>
      <c r="BC8" s="328"/>
      <c r="BD8" s="328"/>
      <c r="BE8" s="328"/>
      <c r="BF8" s="328"/>
      <c r="BG8" s="328"/>
      <c r="BH8" s="328"/>
      <c r="BI8" s="328"/>
      <c r="BJ8" s="328"/>
      <c r="BK8" s="328"/>
      <c r="BL8" s="328"/>
      <c r="BM8" s="328"/>
      <c r="BN8" s="328"/>
      <c r="BO8" s="328"/>
      <c r="BP8" s="328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346"/>
      <c r="CG8" s="346"/>
      <c r="CH8" s="355"/>
      <c r="CI8" s="223"/>
      <c r="CJ8" s="223"/>
      <c r="CK8" s="223"/>
      <c r="CL8" s="223"/>
      <c r="CM8" s="335"/>
      <c r="CN8" s="335"/>
      <c r="CO8" s="352" t="s">
        <v>102</v>
      </c>
      <c r="CP8" s="352" t="s">
        <v>257</v>
      </c>
      <c r="CQ8" s="352" t="s">
        <v>258</v>
      </c>
      <c r="CR8" s="352" t="s">
        <v>105</v>
      </c>
      <c r="CS8" s="356" t="s">
        <v>157</v>
      </c>
      <c r="CT8" s="331" t="s">
        <v>259</v>
      </c>
      <c r="CU8" s="331" t="s">
        <v>106</v>
      </c>
      <c r="CV8" s="357" t="s">
        <v>157</v>
      </c>
      <c r="CW8" s="352" t="s">
        <v>108</v>
      </c>
      <c r="CX8" s="352" t="s">
        <v>109</v>
      </c>
      <c r="CY8" s="357" t="s">
        <v>157</v>
      </c>
      <c r="CZ8" s="223"/>
      <c r="DA8" s="223"/>
      <c r="DB8" s="223"/>
      <c r="DC8" s="223"/>
      <c r="DD8" s="223"/>
      <c r="DE8" s="223"/>
      <c r="DF8" s="223"/>
      <c r="DG8" s="335"/>
      <c r="DH8" s="335"/>
      <c r="DI8" s="346"/>
      <c r="DJ8" s="346"/>
      <c r="DK8" s="358"/>
      <c r="DL8" s="335"/>
      <c r="DM8" s="335"/>
      <c r="DN8" s="222"/>
      <c r="DO8" s="222"/>
      <c r="DP8" s="222"/>
      <c r="DQ8" s="156"/>
      <c r="DR8" s="359"/>
      <c r="DS8" s="359"/>
      <c r="DT8" s="359"/>
      <c r="DU8" s="360"/>
      <c r="DV8" s="360"/>
      <c r="DW8" s="360"/>
      <c r="DX8" s="360"/>
      <c r="DY8" s="360"/>
      <c r="DZ8" s="360"/>
    </row>
    <row r="9" spans="1:130" ht="27.75" hidden="1" customHeight="1">
      <c r="A9" s="327"/>
      <c r="B9" s="164" t="s">
        <v>1</v>
      </c>
      <c r="C9" s="164" t="s">
        <v>2</v>
      </c>
      <c r="D9" s="164" t="s">
        <v>7</v>
      </c>
      <c r="E9" s="164" t="s">
        <v>14</v>
      </c>
      <c r="F9" s="164" t="s">
        <v>21</v>
      </c>
      <c r="G9" s="164" t="s">
        <v>22</v>
      </c>
      <c r="H9" s="164" t="s">
        <v>25</v>
      </c>
      <c r="I9" s="272">
        <v>2</v>
      </c>
      <c r="J9" s="272">
        <v>2</v>
      </c>
      <c r="K9" s="272">
        <v>2</v>
      </c>
      <c r="L9" s="272">
        <v>3</v>
      </c>
      <c r="M9" s="272">
        <v>3</v>
      </c>
      <c r="N9" s="272">
        <v>3</v>
      </c>
      <c r="O9" s="272">
        <v>2</v>
      </c>
      <c r="P9" s="275"/>
      <c r="Q9" s="275"/>
      <c r="R9" s="275"/>
      <c r="S9" s="361">
        <v>2</v>
      </c>
      <c r="T9" s="272"/>
      <c r="U9" s="272"/>
      <c r="V9" s="272"/>
      <c r="W9" s="272"/>
      <c r="X9" s="272"/>
      <c r="Y9" s="273">
        <v>2</v>
      </c>
      <c r="Z9" s="273">
        <v>2</v>
      </c>
      <c r="AA9" s="272">
        <v>1</v>
      </c>
      <c r="AB9" s="272">
        <v>1</v>
      </c>
      <c r="AC9" s="272">
        <v>1</v>
      </c>
      <c r="AD9" s="272">
        <v>3</v>
      </c>
      <c r="AE9" s="272">
        <v>2</v>
      </c>
      <c r="AF9" s="272">
        <v>3</v>
      </c>
      <c r="AG9" s="272">
        <v>2</v>
      </c>
      <c r="AH9" s="272">
        <v>1</v>
      </c>
      <c r="AI9" s="272">
        <v>1</v>
      </c>
      <c r="AJ9" s="272">
        <v>1</v>
      </c>
      <c r="AK9" s="272">
        <v>1</v>
      </c>
      <c r="AL9" s="272">
        <v>1</v>
      </c>
      <c r="AM9" s="272">
        <v>1</v>
      </c>
      <c r="AN9" s="272">
        <v>1</v>
      </c>
      <c r="AO9" s="272">
        <v>1</v>
      </c>
      <c r="AP9" s="272">
        <v>1</v>
      </c>
      <c r="AQ9" s="272">
        <v>1</v>
      </c>
      <c r="AR9" s="272">
        <v>1</v>
      </c>
      <c r="AS9" s="272">
        <v>1</v>
      </c>
      <c r="AT9" s="272">
        <v>1</v>
      </c>
      <c r="AU9" s="272">
        <v>1</v>
      </c>
      <c r="AV9" s="272">
        <v>1</v>
      </c>
      <c r="AW9" s="272">
        <v>1</v>
      </c>
      <c r="AX9" s="164" t="s">
        <v>63</v>
      </c>
      <c r="AY9" s="164" t="s">
        <v>63</v>
      </c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164" t="s">
        <v>63</v>
      </c>
      <c r="BP9" s="164" t="s">
        <v>63</v>
      </c>
      <c r="BQ9" s="272">
        <v>3</v>
      </c>
      <c r="BR9" s="272">
        <v>3</v>
      </c>
      <c r="BS9" s="272">
        <v>2</v>
      </c>
      <c r="BT9" s="272">
        <v>3</v>
      </c>
      <c r="BU9" s="272">
        <v>3</v>
      </c>
      <c r="BV9" s="272">
        <v>2</v>
      </c>
      <c r="BW9" s="272">
        <v>2</v>
      </c>
      <c r="BX9" s="272">
        <v>3</v>
      </c>
      <c r="BY9" s="272">
        <v>3</v>
      </c>
      <c r="BZ9" s="272">
        <v>3</v>
      </c>
      <c r="CA9" s="272">
        <v>2</v>
      </c>
      <c r="CB9" s="272">
        <v>2</v>
      </c>
      <c r="CC9" s="272">
        <v>3</v>
      </c>
      <c r="CD9" s="272">
        <v>3</v>
      </c>
      <c r="CE9" s="272">
        <v>3</v>
      </c>
      <c r="CF9" s="272"/>
      <c r="CG9" s="272"/>
      <c r="CH9" s="273">
        <v>3</v>
      </c>
      <c r="CI9" s="272">
        <v>3</v>
      </c>
      <c r="CJ9" s="272">
        <v>3</v>
      </c>
      <c r="CK9" s="272">
        <v>3</v>
      </c>
      <c r="CL9" s="272">
        <v>1</v>
      </c>
      <c r="CM9" s="164" t="s">
        <v>63</v>
      </c>
      <c r="CN9" s="164" t="s">
        <v>63</v>
      </c>
      <c r="CO9" s="272"/>
      <c r="CP9" s="272"/>
      <c r="CQ9" s="272"/>
      <c r="CR9" s="272"/>
      <c r="CS9" s="276">
        <v>2</v>
      </c>
      <c r="CT9" s="272"/>
      <c r="CU9" s="272"/>
      <c r="CV9" s="276">
        <v>3</v>
      </c>
      <c r="CW9" s="272"/>
      <c r="CX9" s="272"/>
      <c r="CY9" s="276">
        <v>3</v>
      </c>
      <c r="CZ9" s="272">
        <v>3</v>
      </c>
      <c r="DA9" s="272">
        <v>3</v>
      </c>
      <c r="DB9" s="272">
        <v>2</v>
      </c>
      <c r="DC9" s="272">
        <v>3</v>
      </c>
      <c r="DD9" s="272">
        <v>3</v>
      </c>
      <c r="DE9" s="272">
        <v>1</v>
      </c>
      <c r="DF9" s="272">
        <v>1</v>
      </c>
      <c r="DG9" s="164" t="s">
        <v>63</v>
      </c>
      <c r="DH9" s="164" t="s">
        <v>63</v>
      </c>
      <c r="DI9" s="272">
        <v>5</v>
      </c>
      <c r="DJ9" s="272">
        <v>5</v>
      </c>
      <c r="DK9" s="276">
        <v>5</v>
      </c>
      <c r="DL9" s="164" t="s">
        <v>63</v>
      </c>
      <c r="DM9" s="164" t="s">
        <v>63</v>
      </c>
      <c r="DN9" s="164" t="s">
        <v>63</v>
      </c>
      <c r="DO9" s="164" t="s">
        <v>63</v>
      </c>
      <c r="DP9" s="164" t="s">
        <v>63</v>
      </c>
      <c r="DQ9" s="164"/>
      <c r="DR9" s="164"/>
      <c r="DS9" s="164"/>
      <c r="DT9" s="164"/>
      <c r="DU9" s="164"/>
      <c r="DV9" s="164"/>
      <c r="DW9" s="164"/>
      <c r="DX9" s="164"/>
      <c r="DY9" s="164"/>
      <c r="DZ9" s="164"/>
    </row>
    <row r="10" spans="1:130" ht="27.75" customHeight="1">
      <c r="A10" s="362"/>
      <c r="B10" s="164" t="s">
        <v>1</v>
      </c>
      <c r="C10" s="164" t="s">
        <v>2</v>
      </c>
      <c r="D10" s="164" t="s">
        <v>7</v>
      </c>
      <c r="E10" s="164" t="s">
        <v>14</v>
      </c>
      <c r="F10" s="164" t="s">
        <v>21</v>
      </c>
      <c r="G10" s="164" t="s">
        <v>22</v>
      </c>
      <c r="H10" s="164" t="s">
        <v>25</v>
      </c>
      <c r="I10" s="363">
        <v>2</v>
      </c>
      <c r="J10" s="363">
        <v>2</v>
      </c>
      <c r="K10" s="363">
        <v>2</v>
      </c>
      <c r="L10" s="363">
        <v>3</v>
      </c>
      <c r="M10" s="363">
        <v>3</v>
      </c>
      <c r="N10" s="363">
        <v>3</v>
      </c>
      <c r="O10" s="363">
        <v>2</v>
      </c>
      <c r="P10" s="363">
        <v>2</v>
      </c>
      <c r="Q10" s="363">
        <v>2</v>
      </c>
      <c r="R10" s="363">
        <v>2</v>
      </c>
      <c r="S10" s="363"/>
      <c r="T10" s="363">
        <v>2</v>
      </c>
      <c r="U10" s="363">
        <v>2</v>
      </c>
      <c r="V10" s="363">
        <v>2</v>
      </c>
      <c r="W10" s="363">
        <v>2</v>
      </c>
      <c r="X10" s="363">
        <v>2</v>
      </c>
      <c r="Y10" s="363"/>
      <c r="Z10" s="363"/>
      <c r="AA10" s="363">
        <v>1</v>
      </c>
      <c r="AB10" s="363">
        <v>1</v>
      </c>
      <c r="AC10" s="363">
        <v>1</v>
      </c>
      <c r="AD10" s="363">
        <v>3</v>
      </c>
      <c r="AE10" s="363">
        <v>2</v>
      </c>
      <c r="AF10" s="363">
        <v>3</v>
      </c>
      <c r="AG10" s="363">
        <v>2</v>
      </c>
      <c r="AH10" s="363">
        <v>1</v>
      </c>
      <c r="AI10" s="363">
        <v>1</v>
      </c>
      <c r="AJ10" s="363">
        <v>1</v>
      </c>
      <c r="AK10" s="363">
        <v>1</v>
      </c>
      <c r="AL10" s="363">
        <v>1</v>
      </c>
      <c r="AM10" s="363">
        <v>1</v>
      </c>
      <c r="AN10" s="363">
        <v>1</v>
      </c>
      <c r="AO10" s="363">
        <v>1</v>
      </c>
      <c r="AP10" s="363">
        <v>1</v>
      </c>
      <c r="AQ10" s="363">
        <v>1</v>
      </c>
      <c r="AR10" s="363">
        <v>1</v>
      </c>
      <c r="AS10" s="363">
        <v>1</v>
      </c>
      <c r="AT10" s="363">
        <v>1</v>
      </c>
      <c r="AU10" s="363">
        <v>1</v>
      </c>
      <c r="AV10" s="363">
        <v>1</v>
      </c>
      <c r="AW10" s="363">
        <v>1</v>
      </c>
      <c r="AX10" s="364" t="s">
        <v>63</v>
      </c>
      <c r="AY10" s="364" t="s">
        <v>63</v>
      </c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363"/>
      <c r="BK10" s="363"/>
      <c r="BL10" s="363"/>
      <c r="BM10" s="363"/>
      <c r="BN10" s="363"/>
      <c r="BO10" s="364" t="s">
        <v>63</v>
      </c>
      <c r="BP10" s="364" t="s">
        <v>63</v>
      </c>
      <c r="BQ10" s="363">
        <v>3</v>
      </c>
      <c r="BR10" s="363">
        <v>3</v>
      </c>
      <c r="BS10" s="363">
        <v>2</v>
      </c>
      <c r="BT10" s="363">
        <v>3</v>
      </c>
      <c r="BU10" s="363">
        <v>3</v>
      </c>
      <c r="BV10" s="363">
        <v>2</v>
      </c>
      <c r="BW10" s="363">
        <v>2</v>
      </c>
      <c r="BX10" s="363">
        <v>3</v>
      </c>
      <c r="BY10" s="363">
        <v>3</v>
      </c>
      <c r="BZ10" s="363">
        <v>3</v>
      </c>
      <c r="CA10" s="363">
        <v>2</v>
      </c>
      <c r="CB10" s="363">
        <v>2</v>
      </c>
      <c r="CC10" s="363">
        <v>3</v>
      </c>
      <c r="CD10" s="363">
        <v>3</v>
      </c>
      <c r="CE10" s="363">
        <v>3</v>
      </c>
      <c r="CF10" s="363">
        <v>3</v>
      </c>
      <c r="CG10" s="363">
        <v>3</v>
      </c>
      <c r="CH10" s="363"/>
      <c r="CI10" s="363">
        <v>3</v>
      </c>
      <c r="CJ10" s="363">
        <v>3</v>
      </c>
      <c r="CK10" s="363">
        <v>3</v>
      </c>
      <c r="CL10" s="363">
        <v>1</v>
      </c>
      <c r="CM10" s="164" t="s">
        <v>63</v>
      </c>
      <c r="CN10" s="164" t="s">
        <v>63</v>
      </c>
      <c r="CO10" s="365">
        <v>2</v>
      </c>
      <c r="CP10" s="365">
        <v>2</v>
      </c>
      <c r="CQ10" s="365">
        <v>2</v>
      </c>
      <c r="CR10" s="365">
        <v>3</v>
      </c>
      <c r="CS10" s="287"/>
      <c r="CT10" s="365">
        <v>3</v>
      </c>
      <c r="CU10" s="365">
        <v>2</v>
      </c>
      <c r="CV10" s="285"/>
      <c r="CW10" s="366">
        <v>2</v>
      </c>
      <c r="CX10" s="366">
        <v>3</v>
      </c>
      <c r="CY10" s="367"/>
      <c r="CZ10" s="363">
        <v>3</v>
      </c>
      <c r="DA10" s="363">
        <v>3</v>
      </c>
      <c r="DB10" s="363">
        <v>2</v>
      </c>
      <c r="DC10" s="363">
        <v>3</v>
      </c>
      <c r="DD10" s="363">
        <v>3</v>
      </c>
      <c r="DE10" s="363">
        <v>1</v>
      </c>
      <c r="DF10" s="363">
        <v>1</v>
      </c>
      <c r="DG10" s="364" t="s">
        <v>63</v>
      </c>
      <c r="DH10" s="364" t="s">
        <v>63</v>
      </c>
      <c r="DI10" s="363">
        <v>5</v>
      </c>
      <c r="DJ10" s="363">
        <v>5</v>
      </c>
      <c r="DK10" s="272"/>
      <c r="DL10" s="164" t="s">
        <v>63</v>
      </c>
      <c r="DM10" s="164" t="s">
        <v>63</v>
      </c>
      <c r="DN10" s="164" t="s">
        <v>63</v>
      </c>
      <c r="DO10" s="164" t="s">
        <v>63</v>
      </c>
      <c r="DP10" s="164" t="s">
        <v>63</v>
      </c>
      <c r="DQ10" s="271"/>
      <c r="DR10" s="271"/>
      <c r="DS10" s="271"/>
      <c r="DT10" s="271"/>
      <c r="DU10" s="271"/>
      <c r="DV10" s="271"/>
      <c r="DW10" s="271"/>
      <c r="DX10" s="271"/>
      <c r="DY10" s="271"/>
      <c r="DZ10" s="164"/>
    </row>
    <row r="11" spans="1:130" ht="39" customHeight="1">
      <c r="A11" s="368"/>
      <c r="B11" s="369" t="s">
        <v>293</v>
      </c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1"/>
      <c r="AO11" s="371"/>
      <c r="AP11" s="371"/>
      <c r="AQ11" s="371"/>
      <c r="AR11" s="371"/>
      <c r="AS11" s="371"/>
      <c r="AT11" s="371"/>
      <c r="AU11" s="371"/>
      <c r="AV11" s="371"/>
      <c r="AW11" s="371"/>
      <c r="AX11" s="372"/>
      <c r="AY11" s="372"/>
      <c r="AZ11" s="371"/>
      <c r="BA11" s="371"/>
      <c r="BB11" s="371"/>
      <c r="BC11" s="371"/>
      <c r="BD11" s="371"/>
      <c r="BE11" s="371"/>
      <c r="BF11" s="371"/>
      <c r="BG11" s="371"/>
      <c r="BH11" s="371"/>
      <c r="BI11" s="371"/>
      <c r="BJ11" s="371"/>
      <c r="BK11" s="371"/>
      <c r="BL11" s="371"/>
      <c r="BM11" s="371"/>
      <c r="BN11" s="371"/>
      <c r="BO11" s="372"/>
      <c r="BP11" s="372"/>
      <c r="BQ11" s="371"/>
      <c r="BR11" s="371"/>
      <c r="BS11" s="371"/>
      <c r="BT11" s="371"/>
      <c r="BU11" s="371"/>
      <c r="BV11" s="371"/>
      <c r="BW11" s="371"/>
      <c r="BX11" s="371"/>
      <c r="BY11" s="371"/>
      <c r="BZ11" s="371"/>
      <c r="CA11" s="371"/>
      <c r="CB11" s="371"/>
      <c r="CC11" s="371"/>
      <c r="CD11" s="371"/>
      <c r="CE11" s="371"/>
      <c r="CF11" s="371"/>
      <c r="CG11" s="371"/>
      <c r="CH11" s="371"/>
      <c r="CI11" s="371"/>
      <c r="CJ11" s="371"/>
      <c r="CK11" s="371"/>
      <c r="CL11" s="371"/>
      <c r="CM11" s="181"/>
      <c r="CN11" s="181"/>
      <c r="CO11" s="371"/>
      <c r="CP11" s="371"/>
      <c r="CQ11" s="371"/>
      <c r="CR11" s="371"/>
      <c r="CS11" s="373"/>
      <c r="CT11" s="371"/>
      <c r="CU11" s="371"/>
      <c r="CV11" s="374"/>
      <c r="CW11" s="375"/>
      <c r="CX11" s="375"/>
      <c r="CY11" s="376"/>
      <c r="CZ11" s="371"/>
      <c r="DA11" s="371"/>
      <c r="DB11" s="371"/>
      <c r="DC11" s="371"/>
      <c r="DD11" s="371"/>
      <c r="DE11" s="371"/>
      <c r="DF11" s="371"/>
      <c r="DG11" s="372"/>
      <c r="DH11" s="372"/>
      <c r="DI11" s="371"/>
      <c r="DJ11" s="371"/>
      <c r="DK11" s="286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</row>
    <row r="12" spans="1:130" s="400" customFormat="1" ht="39.75" customHeight="1">
      <c r="A12" s="377">
        <f t="shared" ref="A12" si="0">1+A11</f>
        <v>1</v>
      </c>
      <c r="B12" s="378">
        <v>2020713954</v>
      </c>
      <c r="C12" s="379" t="s">
        <v>265</v>
      </c>
      <c r="D12" s="380" t="s">
        <v>294</v>
      </c>
      <c r="E12" s="381" t="s">
        <v>15</v>
      </c>
      <c r="F12" s="382">
        <v>35146</v>
      </c>
      <c r="G12" s="383" t="s">
        <v>23</v>
      </c>
      <c r="H12" s="383" t="s">
        <v>26</v>
      </c>
      <c r="I12" s="384">
        <v>7.4</v>
      </c>
      <c r="J12" s="384">
        <v>7.5</v>
      </c>
      <c r="K12" s="384">
        <v>8.8000000000000007</v>
      </c>
      <c r="L12" s="385">
        <v>7.9</v>
      </c>
      <c r="M12" s="385">
        <v>5.9</v>
      </c>
      <c r="N12" s="385">
        <v>5.4</v>
      </c>
      <c r="O12" s="384">
        <v>5.7</v>
      </c>
      <c r="P12" s="386">
        <v>7.3</v>
      </c>
      <c r="Q12" s="385" t="s">
        <v>165</v>
      </c>
      <c r="R12" s="386" t="s">
        <v>165</v>
      </c>
      <c r="S12" s="387">
        <v>7.3</v>
      </c>
      <c r="T12" s="386" t="s">
        <v>165</v>
      </c>
      <c r="U12" s="386" t="s">
        <v>165</v>
      </c>
      <c r="V12" s="384">
        <v>6.3</v>
      </c>
      <c r="W12" s="384">
        <v>8.3000000000000007</v>
      </c>
      <c r="X12" s="386" t="s">
        <v>165</v>
      </c>
      <c r="Y12" s="386">
        <v>8.3000000000000007</v>
      </c>
      <c r="Z12" s="386">
        <v>6.3</v>
      </c>
      <c r="AA12" s="384">
        <v>7.5</v>
      </c>
      <c r="AB12" s="384">
        <v>8.6</v>
      </c>
      <c r="AC12" s="384">
        <v>8.1999999999999993</v>
      </c>
      <c r="AD12" s="385">
        <v>7.4</v>
      </c>
      <c r="AE12" s="385">
        <v>7.3</v>
      </c>
      <c r="AF12" s="385">
        <v>5</v>
      </c>
      <c r="AG12" s="385">
        <v>6</v>
      </c>
      <c r="AH12" s="385">
        <v>6.1</v>
      </c>
      <c r="AI12" s="384">
        <v>7.3</v>
      </c>
      <c r="AJ12" s="384">
        <v>5</v>
      </c>
      <c r="AK12" s="385">
        <v>6.9</v>
      </c>
      <c r="AL12" s="385">
        <v>5.2</v>
      </c>
      <c r="AM12" s="384">
        <v>4.7</v>
      </c>
      <c r="AN12" s="384">
        <v>5.4</v>
      </c>
      <c r="AO12" s="385">
        <v>5.6</v>
      </c>
      <c r="AP12" s="385">
        <v>7.3</v>
      </c>
      <c r="AQ12" s="384">
        <v>5.0999999999999996</v>
      </c>
      <c r="AR12" s="384">
        <v>5.2</v>
      </c>
      <c r="AS12" s="385">
        <v>5.6</v>
      </c>
      <c r="AT12" s="384" t="s">
        <v>165</v>
      </c>
      <c r="AU12" s="384" t="s">
        <v>165</v>
      </c>
      <c r="AV12" s="384" t="s">
        <v>165</v>
      </c>
      <c r="AW12" s="384" t="s">
        <v>165</v>
      </c>
      <c r="AX12" s="388">
        <v>48</v>
      </c>
      <c r="AY12" s="389">
        <v>0</v>
      </c>
      <c r="AZ12" s="385">
        <v>6.1</v>
      </c>
      <c r="BA12" s="385">
        <v>5.2</v>
      </c>
      <c r="BB12" s="385">
        <v>8.8000000000000007</v>
      </c>
      <c r="BC12" s="386" t="s">
        <v>165</v>
      </c>
      <c r="BD12" s="386" t="s">
        <v>165</v>
      </c>
      <c r="BE12" s="386" t="s">
        <v>165</v>
      </c>
      <c r="BF12" s="386" t="s">
        <v>165</v>
      </c>
      <c r="BG12" s="386" t="s">
        <v>165</v>
      </c>
      <c r="BH12" s="384">
        <v>6.9</v>
      </c>
      <c r="BI12" s="386" t="s">
        <v>165</v>
      </c>
      <c r="BJ12" s="386" t="s">
        <v>165</v>
      </c>
      <c r="BK12" s="386" t="s">
        <v>165</v>
      </c>
      <c r="BL12" s="386" t="s">
        <v>165</v>
      </c>
      <c r="BM12" s="386" t="s">
        <v>165</v>
      </c>
      <c r="BN12" s="384">
        <v>5.0999999999999996</v>
      </c>
      <c r="BO12" s="388">
        <v>5</v>
      </c>
      <c r="BP12" s="389">
        <v>0</v>
      </c>
      <c r="BQ12" s="385">
        <v>5.4</v>
      </c>
      <c r="BR12" s="384">
        <v>6.8</v>
      </c>
      <c r="BS12" s="384">
        <v>4.4000000000000004</v>
      </c>
      <c r="BT12" s="384">
        <v>4.2</v>
      </c>
      <c r="BU12" s="385">
        <v>7.1</v>
      </c>
      <c r="BV12" s="385">
        <v>5.6</v>
      </c>
      <c r="BW12" s="385">
        <v>6.3</v>
      </c>
      <c r="BX12" s="384">
        <v>5.9</v>
      </c>
      <c r="BY12" s="385">
        <v>5.6</v>
      </c>
      <c r="BZ12" s="384">
        <v>5.3</v>
      </c>
      <c r="CA12" s="385">
        <v>5.6</v>
      </c>
      <c r="CB12" s="385">
        <v>6.1</v>
      </c>
      <c r="CC12" s="384">
        <v>5.9</v>
      </c>
      <c r="CD12" s="385">
        <v>4.5</v>
      </c>
      <c r="CE12" s="384">
        <v>4.7</v>
      </c>
      <c r="CF12" s="386" t="s">
        <v>165</v>
      </c>
      <c r="CG12" s="384">
        <v>4.2</v>
      </c>
      <c r="CH12" s="390">
        <v>4.2</v>
      </c>
      <c r="CI12" s="384">
        <v>5.2</v>
      </c>
      <c r="CJ12" s="384">
        <v>5.3</v>
      </c>
      <c r="CK12" s="385">
        <v>6.8</v>
      </c>
      <c r="CL12" s="384">
        <v>7.9</v>
      </c>
      <c r="CM12" s="388">
        <v>53</v>
      </c>
      <c r="CN12" s="389">
        <v>0</v>
      </c>
      <c r="CO12" s="386" t="s">
        <v>165</v>
      </c>
      <c r="CP12" s="385">
        <v>4.7</v>
      </c>
      <c r="CQ12" s="386" t="s">
        <v>165</v>
      </c>
      <c r="CR12" s="386" t="s">
        <v>165</v>
      </c>
      <c r="CS12" s="391">
        <v>4.7</v>
      </c>
      <c r="CT12" s="386" t="s">
        <v>165</v>
      </c>
      <c r="CU12" s="385">
        <v>4.5999999999999996</v>
      </c>
      <c r="CV12" s="391">
        <v>4.5999999999999996</v>
      </c>
      <c r="CW12" s="386" t="s">
        <v>165</v>
      </c>
      <c r="CX12" s="384">
        <v>5.9</v>
      </c>
      <c r="CY12" s="391">
        <v>5.9</v>
      </c>
      <c r="CZ12" s="385">
        <v>6.3</v>
      </c>
      <c r="DA12" s="384">
        <v>5</v>
      </c>
      <c r="DB12" s="384">
        <v>6.7</v>
      </c>
      <c r="DC12" s="385">
        <v>7.5</v>
      </c>
      <c r="DD12" s="385">
        <v>5.0999999999999996</v>
      </c>
      <c r="DE12" s="384">
        <v>8</v>
      </c>
      <c r="DF12" s="384">
        <v>6.1</v>
      </c>
      <c r="DG12" s="388">
        <v>23</v>
      </c>
      <c r="DH12" s="389">
        <v>0</v>
      </c>
      <c r="DI12" s="386" t="s">
        <v>165</v>
      </c>
      <c r="DJ12" s="386" t="s">
        <v>165</v>
      </c>
      <c r="DK12" s="392">
        <v>0</v>
      </c>
      <c r="DL12" s="388">
        <v>0</v>
      </c>
      <c r="DM12" s="389">
        <v>5</v>
      </c>
      <c r="DN12" s="388">
        <v>129</v>
      </c>
      <c r="DO12" s="389">
        <v>5</v>
      </c>
      <c r="DP12" s="393">
        <v>133</v>
      </c>
      <c r="DQ12" s="393">
        <v>124</v>
      </c>
      <c r="DR12" s="394">
        <v>0</v>
      </c>
      <c r="DS12" s="393">
        <v>128</v>
      </c>
      <c r="DT12" s="393">
        <v>124</v>
      </c>
      <c r="DU12" s="395">
        <v>6.07</v>
      </c>
      <c r="DV12" s="396">
        <v>2.2200000000000002</v>
      </c>
      <c r="DW12" s="397">
        <v>0</v>
      </c>
      <c r="DX12" s="398"/>
      <c r="DY12" s="398"/>
      <c r="DZ12" s="399" t="s">
        <v>171</v>
      </c>
    </row>
    <row r="13" spans="1:130" s="400" customFormat="1" ht="39.75" customHeight="1">
      <c r="A13" s="377">
        <f>1+A12</f>
        <v>2</v>
      </c>
      <c r="B13" s="378">
        <v>2021264580</v>
      </c>
      <c r="C13" s="379" t="s">
        <v>168</v>
      </c>
      <c r="D13" s="380" t="s">
        <v>295</v>
      </c>
      <c r="E13" s="381" t="s">
        <v>296</v>
      </c>
      <c r="F13" s="382">
        <v>35314</v>
      </c>
      <c r="G13" s="383" t="s">
        <v>24</v>
      </c>
      <c r="H13" s="383" t="s">
        <v>26</v>
      </c>
      <c r="I13" s="384">
        <v>7</v>
      </c>
      <c r="J13" s="384">
        <v>6.7</v>
      </c>
      <c r="K13" s="384">
        <v>8.6999999999999993</v>
      </c>
      <c r="L13" s="385">
        <v>7.6</v>
      </c>
      <c r="M13" s="385">
        <v>8</v>
      </c>
      <c r="N13" s="385">
        <v>6.7</v>
      </c>
      <c r="O13" s="384">
        <v>4.9000000000000004</v>
      </c>
      <c r="P13" s="386" t="s">
        <v>165</v>
      </c>
      <c r="Q13" s="385">
        <v>6.1</v>
      </c>
      <c r="R13" s="386" t="s">
        <v>165</v>
      </c>
      <c r="S13" s="387">
        <v>6.1</v>
      </c>
      <c r="T13" s="386" t="s">
        <v>165</v>
      </c>
      <c r="U13" s="386" t="s">
        <v>165</v>
      </c>
      <c r="V13" s="384" t="s">
        <v>165</v>
      </c>
      <c r="W13" s="384">
        <v>4.8</v>
      </c>
      <c r="X13" s="386">
        <v>6.8</v>
      </c>
      <c r="Y13" s="386">
        <v>6.8</v>
      </c>
      <c r="Z13" s="386">
        <v>4.8</v>
      </c>
      <c r="AA13" s="384">
        <v>8</v>
      </c>
      <c r="AB13" s="384">
        <v>7.9</v>
      </c>
      <c r="AC13" s="384">
        <v>6.7</v>
      </c>
      <c r="AD13" s="385">
        <v>5.8</v>
      </c>
      <c r="AE13" s="385">
        <v>5.2</v>
      </c>
      <c r="AF13" s="385">
        <v>5.7</v>
      </c>
      <c r="AG13" s="385">
        <v>7.7</v>
      </c>
      <c r="AH13" s="385">
        <v>6</v>
      </c>
      <c r="AI13" s="384">
        <v>6.7</v>
      </c>
      <c r="AJ13" s="384">
        <v>4.8</v>
      </c>
      <c r="AK13" s="385">
        <v>5.6</v>
      </c>
      <c r="AL13" s="385">
        <v>5</v>
      </c>
      <c r="AM13" s="384">
        <v>5.6</v>
      </c>
      <c r="AN13" s="384">
        <v>6</v>
      </c>
      <c r="AO13" s="385">
        <v>6.7</v>
      </c>
      <c r="AP13" s="385">
        <v>6.6</v>
      </c>
      <c r="AQ13" s="384">
        <v>5.3</v>
      </c>
      <c r="AR13" s="384">
        <v>4.5</v>
      </c>
      <c r="AS13" s="385">
        <v>6.8</v>
      </c>
      <c r="AT13" s="384" t="s">
        <v>165</v>
      </c>
      <c r="AU13" s="384" t="s">
        <v>165</v>
      </c>
      <c r="AV13" s="384" t="s">
        <v>165</v>
      </c>
      <c r="AW13" s="384" t="s">
        <v>165</v>
      </c>
      <c r="AX13" s="388">
        <v>48</v>
      </c>
      <c r="AY13" s="389">
        <v>0</v>
      </c>
      <c r="AZ13" s="385">
        <v>7.3</v>
      </c>
      <c r="BA13" s="385">
        <v>4.5</v>
      </c>
      <c r="BB13" s="385" t="s">
        <v>165</v>
      </c>
      <c r="BC13" s="386" t="s">
        <v>165</v>
      </c>
      <c r="BD13" s="386" t="s">
        <v>165</v>
      </c>
      <c r="BE13" s="386" t="s">
        <v>165</v>
      </c>
      <c r="BF13" s="386">
        <v>5.6</v>
      </c>
      <c r="BG13" s="386" t="s">
        <v>165</v>
      </c>
      <c r="BH13" s="384">
        <v>7.8</v>
      </c>
      <c r="BI13" s="386" t="s">
        <v>165</v>
      </c>
      <c r="BJ13" s="386" t="s">
        <v>165</v>
      </c>
      <c r="BK13" s="386" t="s">
        <v>165</v>
      </c>
      <c r="BL13" s="386" t="s">
        <v>165</v>
      </c>
      <c r="BM13" s="386" t="s">
        <v>165</v>
      </c>
      <c r="BN13" s="384">
        <v>7.3</v>
      </c>
      <c r="BO13" s="388">
        <v>5</v>
      </c>
      <c r="BP13" s="389">
        <v>0</v>
      </c>
      <c r="BQ13" s="385">
        <v>4.5</v>
      </c>
      <c r="BR13" s="384">
        <v>5.5</v>
      </c>
      <c r="BS13" s="384">
        <v>5.5</v>
      </c>
      <c r="BT13" s="384">
        <v>4.7</v>
      </c>
      <c r="BU13" s="385">
        <v>5.8</v>
      </c>
      <c r="BV13" s="385">
        <v>6.4</v>
      </c>
      <c r="BW13" s="385">
        <v>6</v>
      </c>
      <c r="BX13" s="384">
        <v>5.7</v>
      </c>
      <c r="BY13" s="385">
        <v>4.7</v>
      </c>
      <c r="BZ13" s="384">
        <v>6.2</v>
      </c>
      <c r="CA13" s="385">
        <v>6.8</v>
      </c>
      <c r="CB13" s="385">
        <v>6.5</v>
      </c>
      <c r="CC13" s="384">
        <v>6.8</v>
      </c>
      <c r="CD13" s="385">
        <v>5.4</v>
      </c>
      <c r="CE13" s="384">
        <v>6.1</v>
      </c>
      <c r="CF13" s="386" t="s">
        <v>165</v>
      </c>
      <c r="CG13" s="384">
        <v>5.3</v>
      </c>
      <c r="CH13" s="390">
        <v>5.3</v>
      </c>
      <c r="CI13" s="384">
        <v>7.1</v>
      </c>
      <c r="CJ13" s="384">
        <v>5.6</v>
      </c>
      <c r="CK13" s="385">
        <v>5.8</v>
      </c>
      <c r="CL13" s="384">
        <v>8.6</v>
      </c>
      <c r="CM13" s="388">
        <v>53</v>
      </c>
      <c r="CN13" s="389">
        <v>0</v>
      </c>
      <c r="CO13" s="386" t="s">
        <v>165</v>
      </c>
      <c r="CP13" s="385" t="s">
        <v>165</v>
      </c>
      <c r="CQ13" s="386" t="s">
        <v>165</v>
      </c>
      <c r="CR13" s="386">
        <v>5.5</v>
      </c>
      <c r="CS13" s="391">
        <v>5.5</v>
      </c>
      <c r="CT13" s="386" t="s">
        <v>165</v>
      </c>
      <c r="CU13" s="385">
        <v>5.8</v>
      </c>
      <c r="CV13" s="391">
        <v>5.8</v>
      </c>
      <c r="CW13" s="386" t="s">
        <v>165</v>
      </c>
      <c r="CX13" s="384">
        <v>5.5</v>
      </c>
      <c r="CY13" s="391">
        <v>5.5</v>
      </c>
      <c r="CZ13" s="385">
        <v>5.6</v>
      </c>
      <c r="DA13" s="384">
        <v>6.3</v>
      </c>
      <c r="DB13" s="384">
        <v>6.1</v>
      </c>
      <c r="DC13" s="385">
        <v>5.7</v>
      </c>
      <c r="DD13" s="385">
        <v>5.4</v>
      </c>
      <c r="DE13" s="384">
        <v>8.1</v>
      </c>
      <c r="DF13" s="384">
        <v>5.8</v>
      </c>
      <c r="DG13" s="388">
        <v>24</v>
      </c>
      <c r="DH13" s="389">
        <v>0</v>
      </c>
      <c r="DI13" s="386" t="s">
        <v>165</v>
      </c>
      <c r="DJ13" s="386" t="s">
        <v>165</v>
      </c>
      <c r="DK13" s="392">
        <v>0</v>
      </c>
      <c r="DL13" s="388">
        <v>0</v>
      </c>
      <c r="DM13" s="389">
        <v>5</v>
      </c>
      <c r="DN13" s="388">
        <v>130</v>
      </c>
      <c r="DO13" s="389">
        <v>5</v>
      </c>
      <c r="DP13" s="393">
        <v>133</v>
      </c>
      <c r="DQ13" s="393">
        <v>125</v>
      </c>
      <c r="DR13" s="394">
        <v>0</v>
      </c>
      <c r="DS13" s="393">
        <v>128</v>
      </c>
      <c r="DT13" s="393">
        <v>125</v>
      </c>
      <c r="DU13" s="395">
        <v>6.06</v>
      </c>
      <c r="DV13" s="396">
        <v>2.29</v>
      </c>
      <c r="DW13" s="397">
        <v>0</v>
      </c>
      <c r="DX13" s="398"/>
      <c r="DY13" s="398"/>
      <c r="DZ13" s="399" t="s">
        <v>171</v>
      </c>
    </row>
    <row r="14" spans="1:130" s="400" customFormat="1" ht="39.75" customHeight="1">
      <c r="A14" s="377">
        <v>3</v>
      </c>
      <c r="B14" s="378">
        <v>2020266776</v>
      </c>
      <c r="C14" s="379" t="s">
        <v>265</v>
      </c>
      <c r="D14" s="380" t="s">
        <v>297</v>
      </c>
      <c r="E14" s="381" t="s">
        <v>298</v>
      </c>
      <c r="F14" s="382">
        <v>35418</v>
      </c>
      <c r="G14" s="383" t="s">
        <v>23</v>
      </c>
      <c r="H14" s="383" t="s">
        <v>26</v>
      </c>
      <c r="I14" s="384">
        <v>8.5</v>
      </c>
      <c r="J14" s="384">
        <v>8</v>
      </c>
      <c r="K14" s="384">
        <v>6.4</v>
      </c>
      <c r="L14" s="385">
        <v>8.3000000000000007</v>
      </c>
      <c r="M14" s="385">
        <v>7.1</v>
      </c>
      <c r="N14" s="385">
        <v>8</v>
      </c>
      <c r="O14" s="384">
        <v>6</v>
      </c>
      <c r="P14" s="386">
        <v>8.3000000000000007</v>
      </c>
      <c r="Q14" s="385" t="s">
        <v>165</v>
      </c>
      <c r="R14" s="386" t="s">
        <v>165</v>
      </c>
      <c r="S14" s="387">
        <v>8.3000000000000007</v>
      </c>
      <c r="T14" s="386" t="s">
        <v>165</v>
      </c>
      <c r="U14" s="386">
        <v>6</v>
      </c>
      <c r="V14" s="384" t="s">
        <v>165</v>
      </c>
      <c r="W14" s="384">
        <v>6</v>
      </c>
      <c r="X14" s="386" t="s">
        <v>165</v>
      </c>
      <c r="Y14" s="386">
        <v>6</v>
      </c>
      <c r="Z14" s="386">
        <v>6</v>
      </c>
      <c r="AA14" s="384">
        <v>8.5</v>
      </c>
      <c r="AB14" s="384">
        <v>8</v>
      </c>
      <c r="AC14" s="384">
        <v>8.4</v>
      </c>
      <c r="AD14" s="385">
        <v>6.3</v>
      </c>
      <c r="AE14" s="385">
        <v>6.4</v>
      </c>
      <c r="AF14" s="385">
        <v>7.5</v>
      </c>
      <c r="AG14" s="385">
        <v>6.8</v>
      </c>
      <c r="AH14" s="385">
        <v>5.9</v>
      </c>
      <c r="AI14" s="384">
        <v>6.6</v>
      </c>
      <c r="AJ14" s="384">
        <v>5.6</v>
      </c>
      <c r="AK14" s="385">
        <v>6.4</v>
      </c>
      <c r="AL14" s="385">
        <v>5.8</v>
      </c>
      <c r="AM14" s="384">
        <v>4.9000000000000004</v>
      </c>
      <c r="AN14" s="384">
        <v>5.3</v>
      </c>
      <c r="AO14" s="385">
        <v>6.1</v>
      </c>
      <c r="AP14" s="385">
        <v>5.6</v>
      </c>
      <c r="AQ14" s="384">
        <v>5.8</v>
      </c>
      <c r="AR14" s="384">
        <v>5.4</v>
      </c>
      <c r="AS14" s="385">
        <v>5.9</v>
      </c>
      <c r="AT14" s="384" t="s">
        <v>165</v>
      </c>
      <c r="AU14" s="384" t="s">
        <v>165</v>
      </c>
      <c r="AV14" s="384" t="s">
        <v>165</v>
      </c>
      <c r="AW14" s="384" t="s">
        <v>165</v>
      </c>
      <c r="AX14" s="388">
        <v>48</v>
      </c>
      <c r="AY14" s="389">
        <v>0</v>
      </c>
      <c r="AZ14" s="385">
        <v>6.8</v>
      </c>
      <c r="BA14" s="385">
        <v>7.5</v>
      </c>
      <c r="BB14" s="385" t="s">
        <v>165</v>
      </c>
      <c r="BC14" s="386" t="s">
        <v>165</v>
      </c>
      <c r="BD14" s="386" t="s">
        <v>165</v>
      </c>
      <c r="BE14" s="386" t="s">
        <v>165</v>
      </c>
      <c r="BF14" s="386" t="s">
        <v>165</v>
      </c>
      <c r="BG14" s="386">
        <v>6.1</v>
      </c>
      <c r="BH14" s="384" t="s">
        <v>165</v>
      </c>
      <c r="BI14" s="386" t="s">
        <v>165</v>
      </c>
      <c r="BJ14" s="386" t="s">
        <v>165</v>
      </c>
      <c r="BK14" s="386" t="s">
        <v>165</v>
      </c>
      <c r="BL14" s="386" t="s">
        <v>165</v>
      </c>
      <c r="BM14" s="386">
        <v>7.4</v>
      </c>
      <c r="BN14" s="384">
        <v>7.2</v>
      </c>
      <c r="BO14" s="388">
        <v>5</v>
      </c>
      <c r="BP14" s="389">
        <v>0</v>
      </c>
      <c r="BQ14" s="385">
        <v>5.4</v>
      </c>
      <c r="BR14" s="384">
        <v>5.7</v>
      </c>
      <c r="BS14" s="384">
        <v>6.2</v>
      </c>
      <c r="BT14" s="384">
        <v>8.5</v>
      </c>
      <c r="BU14" s="385">
        <v>6.8</v>
      </c>
      <c r="BV14" s="385">
        <v>5.4</v>
      </c>
      <c r="BW14" s="385">
        <v>6.6</v>
      </c>
      <c r="BX14" s="384">
        <v>5.4</v>
      </c>
      <c r="BY14" s="385">
        <v>5.0999999999999996</v>
      </c>
      <c r="BZ14" s="384">
        <v>6.6</v>
      </c>
      <c r="CA14" s="385">
        <v>6</v>
      </c>
      <c r="CB14" s="385">
        <v>5.6</v>
      </c>
      <c r="CC14" s="384">
        <v>5.4</v>
      </c>
      <c r="CD14" s="385">
        <v>4.8</v>
      </c>
      <c r="CE14" s="384">
        <v>5.9</v>
      </c>
      <c r="CF14" s="386" t="s">
        <v>165</v>
      </c>
      <c r="CG14" s="384">
        <v>6.1</v>
      </c>
      <c r="CH14" s="390">
        <v>6.1</v>
      </c>
      <c r="CI14" s="384">
        <v>5</v>
      </c>
      <c r="CJ14" s="384">
        <v>5.2</v>
      </c>
      <c r="CK14" s="385">
        <v>6.8</v>
      </c>
      <c r="CL14" s="384">
        <v>8.4</v>
      </c>
      <c r="CM14" s="388">
        <v>53</v>
      </c>
      <c r="CN14" s="389">
        <v>0</v>
      </c>
      <c r="CO14" s="386" t="s">
        <v>165</v>
      </c>
      <c r="CP14" s="385">
        <v>6.9</v>
      </c>
      <c r="CQ14" s="386" t="s">
        <v>165</v>
      </c>
      <c r="CR14" s="386" t="s">
        <v>165</v>
      </c>
      <c r="CS14" s="391">
        <v>6.9</v>
      </c>
      <c r="CT14" s="386" t="s">
        <v>165</v>
      </c>
      <c r="CU14" s="385">
        <v>5.6</v>
      </c>
      <c r="CV14" s="391">
        <v>5.6</v>
      </c>
      <c r="CW14" s="386" t="s">
        <v>165</v>
      </c>
      <c r="CX14" s="384">
        <v>6</v>
      </c>
      <c r="CY14" s="391">
        <v>6</v>
      </c>
      <c r="CZ14" s="385">
        <v>5.4</v>
      </c>
      <c r="DA14" s="384">
        <v>5.4</v>
      </c>
      <c r="DB14" s="384">
        <v>7.2</v>
      </c>
      <c r="DC14" s="385">
        <v>6.1</v>
      </c>
      <c r="DD14" s="385">
        <v>6.7</v>
      </c>
      <c r="DE14" s="384">
        <v>7.8</v>
      </c>
      <c r="DF14" s="384">
        <v>8.9</v>
      </c>
      <c r="DG14" s="388">
        <v>23</v>
      </c>
      <c r="DH14" s="389">
        <v>0</v>
      </c>
      <c r="DI14" s="386" t="s">
        <v>32</v>
      </c>
      <c r="DJ14" s="386" t="s">
        <v>165</v>
      </c>
      <c r="DK14" s="392">
        <v>0</v>
      </c>
      <c r="DL14" s="388">
        <v>0</v>
      </c>
      <c r="DM14" s="389">
        <v>5</v>
      </c>
      <c r="DN14" s="388">
        <v>129</v>
      </c>
      <c r="DO14" s="389">
        <v>5</v>
      </c>
      <c r="DP14" s="393">
        <v>133</v>
      </c>
      <c r="DQ14" s="393">
        <v>124</v>
      </c>
      <c r="DR14" s="394">
        <v>0</v>
      </c>
      <c r="DS14" s="393">
        <v>128</v>
      </c>
      <c r="DT14" s="393">
        <v>124</v>
      </c>
      <c r="DU14" s="395">
        <v>6.43</v>
      </c>
      <c r="DV14" s="396">
        <v>2.4500000000000002</v>
      </c>
      <c r="DW14" s="397">
        <v>0</v>
      </c>
      <c r="DX14" s="398"/>
      <c r="DY14" s="398"/>
      <c r="DZ14" s="399" t="s">
        <v>171</v>
      </c>
    </row>
    <row r="15" spans="1:130" s="400" customFormat="1" ht="32.25" customHeight="1">
      <c r="A15" s="121"/>
      <c r="B15" s="401"/>
      <c r="C15" s="402"/>
      <c r="D15" s="402"/>
      <c r="E15" s="402"/>
      <c r="F15" s="403"/>
      <c r="G15" s="404"/>
      <c r="H15" s="404"/>
      <c r="I15" s="405"/>
      <c r="J15" s="405"/>
      <c r="K15" s="405"/>
      <c r="L15" s="406"/>
      <c r="M15" s="406"/>
      <c r="N15" s="406"/>
      <c r="O15" s="405"/>
      <c r="P15" s="407"/>
      <c r="Q15" s="406"/>
      <c r="R15" s="407"/>
      <c r="S15" s="408"/>
      <c r="T15" s="407"/>
      <c r="U15" s="407"/>
      <c r="V15" s="405"/>
      <c r="W15" s="405"/>
      <c r="X15" s="407"/>
      <c r="Y15" s="407"/>
      <c r="Z15" s="407"/>
      <c r="AA15" s="405"/>
      <c r="AB15" s="405"/>
      <c r="AC15" s="405"/>
      <c r="AD15" s="406"/>
      <c r="AE15" s="406"/>
      <c r="AF15" s="406"/>
      <c r="AG15" s="406"/>
      <c r="AH15" s="406"/>
      <c r="AI15" s="405"/>
      <c r="AJ15" s="405"/>
      <c r="AK15" s="406"/>
      <c r="AL15" s="406"/>
      <c r="AM15" s="405"/>
      <c r="AN15" s="405"/>
      <c r="AO15" s="406"/>
      <c r="AP15" s="406"/>
      <c r="AQ15" s="405"/>
      <c r="AR15" s="405"/>
      <c r="AS15" s="406"/>
      <c r="AT15" s="405"/>
      <c r="AU15" s="405"/>
      <c r="AV15" s="405"/>
      <c r="AW15" s="405"/>
      <c r="AX15" s="409"/>
      <c r="AY15" s="410"/>
      <c r="AZ15" s="406"/>
      <c r="BA15" s="406"/>
      <c r="BB15" s="406"/>
      <c r="BC15" s="407"/>
      <c r="BD15" s="407"/>
      <c r="BE15" s="407"/>
      <c r="BF15" s="407"/>
      <c r="BG15" s="407"/>
      <c r="BH15" s="405"/>
      <c r="BI15" s="407"/>
      <c r="BJ15" s="407"/>
      <c r="BK15" s="407"/>
      <c r="BL15" s="407"/>
      <c r="BM15" s="407"/>
      <c r="BN15" s="405"/>
      <c r="BO15" s="409"/>
      <c r="BP15" s="410"/>
      <c r="BQ15" s="406"/>
      <c r="BR15" s="405"/>
      <c r="BS15" s="405"/>
      <c r="BT15" s="405"/>
      <c r="BU15" s="406"/>
      <c r="BV15" s="406"/>
      <c r="BW15" s="406"/>
      <c r="BX15" s="405"/>
      <c r="BY15" s="406"/>
      <c r="BZ15" s="405"/>
      <c r="CA15" s="406"/>
      <c r="CB15" s="406"/>
      <c r="CC15" s="405"/>
      <c r="CD15" s="406"/>
      <c r="CE15" s="405"/>
      <c r="CF15" s="407"/>
      <c r="CG15" s="405"/>
      <c r="CH15" s="411"/>
      <c r="CI15" s="405"/>
      <c r="CJ15" s="405"/>
      <c r="CK15" s="406"/>
      <c r="CL15" s="405"/>
      <c r="CM15" s="409"/>
      <c r="CN15" s="410"/>
      <c r="CO15" s="407"/>
      <c r="CP15" s="406"/>
      <c r="CQ15" s="407"/>
      <c r="CR15" s="407"/>
      <c r="CS15" s="412"/>
      <c r="CU15" s="413" t="s">
        <v>299</v>
      </c>
      <c r="CV15" s="412"/>
      <c r="CY15" s="412"/>
      <c r="CZ15" s="406"/>
      <c r="DA15" s="405"/>
      <c r="DB15" s="405"/>
      <c r="DC15" s="406"/>
      <c r="DD15" s="406"/>
      <c r="DE15" s="405"/>
      <c r="DF15" s="405"/>
      <c r="DG15" s="409"/>
      <c r="DH15" s="410"/>
      <c r="DI15" s="407"/>
      <c r="DJ15" s="407"/>
      <c r="DK15" s="414"/>
      <c r="DL15" s="409"/>
      <c r="DM15" s="410"/>
      <c r="DN15" s="409"/>
      <c r="DO15" s="410"/>
      <c r="DP15" s="415"/>
      <c r="DQ15" s="415"/>
      <c r="DR15" s="415"/>
      <c r="DS15" s="415"/>
      <c r="DT15" s="415"/>
      <c r="DU15" s="416"/>
      <c r="DV15" s="417"/>
      <c r="DW15" s="418"/>
      <c r="DX15" s="418"/>
      <c r="DY15" s="418"/>
      <c r="DZ15" s="419"/>
    </row>
    <row r="16" spans="1:130" s="317" customFormat="1" ht="26.25" customHeight="1">
      <c r="A16" s="121"/>
      <c r="B16" s="316" t="s">
        <v>137</v>
      </c>
      <c r="W16" s="316" t="s">
        <v>139</v>
      </c>
      <c r="AS16" s="316" t="s">
        <v>141</v>
      </c>
      <c r="BM16" s="316" t="s">
        <v>141</v>
      </c>
      <c r="BP16" s="420"/>
      <c r="CD16" s="316" t="s">
        <v>143</v>
      </c>
      <c r="CK16" s="421"/>
      <c r="CL16" s="421"/>
      <c r="DE16" s="316" t="s">
        <v>300</v>
      </c>
    </row>
    <row r="17" spans="2:90" s="317" customFormat="1" ht="27.75" customHeight="1"/>
    <row r="18" spans="2:90" s="317" customFormat="1" ht="31.5" customHeight="1"/>
    <row r="19" spans="2:90" s="317" customFormat="1" ht="31.5" customHeight="1"/>
    <row r="20" spans="2:90" s="317" customFormat="1" ht="28.5" customHeight="1"/>
    <row r="21" spans="2:90" s="317" customFormat="1" ht="19.5" customHeight="1">
      <c r="B21" s="316" t="s">
        <v>138</v>
      </c>
      <c r="W21" s="316" t="s">
        <v>140</v>
      </c>
      <c r="AS21" s="316" t="s">
        <v>142</v>
      </c>
      <c r="BM21" s="316" t="s">
        <v>142</v>
      </c>
      <c r="BP21" s="420"/>
      <c r="CD21" s="316" t="s">
        <v>144</v>
      </c>
      <c r="CK21" s="421"/>
      <c r="CL21" s="421"/>
    </row>
  </sheetData>
  <mergeCells count="125">
    <mergeCell ref="DC7:DC8"/>
    <mergeCell ref="DD7:DD8"/>
    <mergeCell ref="DE7:DE8"/>
    <mergeCell ref="DF7:DF8"/>
    <mergeCell ref="DI7:DI8"/>
    <mergeCell ref="DJ7:DJ8"/>
    <mergeCell ref="CO7:CS7"/>
    <mergeCell ref="CT7:CV7"/>
    <mergeCell ref="CW7:CY7"/>
    <mergeCell ref="CZ7:CZ8"/>
    <mergeCell ref="DA7:DA8"/>
    <mergeCell ref="DB7:DB8"/>
    <mergeCell ref="CG7:CG8"/>
    <mergeCell ref="CH7:CH8"/>
    <mergeCell ref="CI7:CI8"/>
    <mergeCell ref="CJ7:CJ8"/>
    <mergeCell ref="CK7:CK8"/>
    <mergeCell ref="CL7:CL8"/>
    <mergeCell ref="BW7:BW8"/>
    <mergeCell ref="BX7:BX8"/>
    <mergeCell ref="BY7:BY8"/>
    <mergeCell ref="BZ7:BZ8"/>
    <mergeCell ref="CA7:CA8"/>
    <mergeCell ref="CB7:CB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I7:I8"/>
    <mergeCell ref="J7:J8"/>
    <mergeCell ref="K7:K8"/>
    <mergeCell ref="L7:L8"/>
    <mergeCell ref="M7:M8"/>
    <mergeCell ref="N7:O7"/>
    <mergeCell ref="DE6:DF6"/>
    <mergeCell ref="DG6:DG8"/>
    <mergeCell ref="DH6:DH8"/>
    <mergeCell ref="DI6:DK6"/>
    <mergeCell ref="DL6:DL8"/>
    <mergeCell ref="DM6:DM8"/>
    <mergeCell ref="DK7:DK8"/>
    <mergeCell ref="BY6:CD6"/>
    <mergeCell ref="CF6:CH6"/>
    <mergeCell ref="CM6:CM8"/>
    <mergeCell ref="CN6:CN8"/>
    <mergeCell ref="CO6:CV6"/>
    <mergeCell ref="CW6:CZ6"/>
    <mergeCell ref="CC7:CC8"/>
    <mergeCell ref="CD7:CD8"/>
    <mergeCell ref="CE7:CE8"/>
    <mergeCell ref="CF7:CF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AD6:AG6"/>
    <mergeCell ref="AH6:AW6"/>
    <mergeCell ref="AX6:AX8"/>
    <mergeCell ref="AY6:AY8"/>
    <mergeCell ref="AZ6:BA6"/>
    <mergeCell ref="BB6:BG6"/>
    <mergeCell ref="AG7:AG8"/>
    <mergeCell ref="AH7:AH8"/>
    <mergeCell ref="AI7:AI8"/>
    <mergeCell ref="AJ7:AJ8"/>
    <mergeCell ref="DS5:DS7"/>
    <mergeCell ref="DT5:DT7"/>
    <mergeCell ref="DU5:DU7"/>
    <mergeCell ref="DV5:DV7"/>
    <mergeCell ref="DW5:DW7"/>
    <mergeCell ref="DZ5:DZ7"/>
    <mergeCell ref="DI5:DM5"/>
    <mergeCell ref="DN5:DN8"/>
    <mergeCell ref="DO5:DO8"/>
    <mergeCell ref="DP5:DP8"/>
    <mergeCell ref="DQ5:DQ7"/>
    <mergeCell ref="DR5:DR7"/>
    <mergeCell ref="A5:A10"/>
    <mergeCell ref="B5:H8"/>
    <mergeCell ref="I5:AY5"/>
    <mergeCell ref="AZ5:BP5"/>
    <mergeCell ref="BQ5:CN5"/>
    <mergeCell ref="CO5:DH5"/>
    <mergeCell ref="I6:K6"/>
    <mergeCell ref="L6:M6"/>
    <mergeCell ref="N6:O6"/>
    <mergeCell ref="P6:AC6"/>
  </mergeCells>
  <conditionalFormatting sqref="DK15">
    <cfRule type="cellIs" dxfId="3" priority="4" operator="equal">
      <formula>0</formula>
    </cfRule>
  </conditionalFormatting>
  <conditionalFormatting sqref="DK12">
    <cfRule type="cellIs" dxfId="2" priority="3" operator="equal">
      <formula>0</formula>
    </cfRule>
  </conditionalFormatting>
  <conditionalFormatting sqref="DK13">
    <cfRule type="cellIs" dxfId="1" priority="2" operator="equal">
      <formula>0</formula>
    </cfRule>
  </conditionalFormatting>
  <conditionalFormatting sqref="DK14">
    <cfRule type="cellIs" dxfId="0" priority="1" operator="equal">
      <formula>0</formula>
    </cfRule>
  </conditionalFormatting>
  <pageMargins left="0" right="0" top="0.15748031496062992" bottom="0.29527559055118113" header="0" footer="0"/>
  <pageSetup paperSize="9" scale="59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V21"/>
  <sheetViews>
    <sheetView showGridLines="0" workbookViewId="0">
      <pane xSplit="5" ySplit="9" topLeftCell="P10" activePane="bottomRight" state="frozen"/>
      <selection activeCell="DZ12" sqref="DZ12"/>
      <selection pane="topRight" activeCell="DZ12" sqref="DZ12"/>
      <selection pane="bottomLeft" activeCell="DZ12" sqref="DZ12"/>
      <selection pane="bottomRight" activeCell="B14" sqref="B14"/>
    </sheetView>
  </sheetViews>
  <sheetFormatPr defaultRowHeight="15"/>
  <cols>
    <col min="1" max="1" width="3.42578125" style="42" customWidth="1"/>
    <col min="2" max="2" width="9.28515625" style="42" customWidth="1"/>
    <col min="3" max="3" width="5.85546875" style="42" customWidth="1"/>
    <col min="4" max="4" width="7.42578125" style="42" customWidth="1"/>
    <col min="5" max="5" width="6" style="42" customWidth="1"/>
    <col min="6" max="6" width="10.7109375" style="42" hidden="1" customWidth="1"/>
    <col min="7" max="7" width="5.42578125" style="42" hidden="1" customWidth="1"/>
    <col min="8" max="8" width="20.7109375" style="42" hidden="1" customWidth="1"/>
    <col min="9" max="10" width="3.42578125" style="42" customWidth="1"/>
    <col min="11" max="11" width="3.28515625" style="42" customWidth="1"/>
    <col min="12" max="12" width="6.28515625" style="42" hidden="1" customWidth="1"/>
    <col min="13" max="14" width="3.28515625" style="42" customWidth="1"/>
    <col min="15" max="15" width="3.140625" style="42" customWidth="1"/>
    <col min="16" max="16" width="3" style="42" customWidth="1"/>
    <col min="17" max="17" width="3.28515625" style="42" customWidth="1"/>
    <col min="18" max="18" width="3.140625" style="42" customWidth="1"/>
    <col min="19" max="21" width="3.28515625" style="42" customWidth="1"/>
    <col min="22" max="22" width="3.7109375" style="42" customWidth="1"/>
    <col min="23" max="24" width="3.42578125" style="42" customWidth="1"/>
    <col min="25" max="25" width="6" style="42" hidden="1" customWidth="1"/>
    <col min="26" max="28" width="5.5703125" style="42" hidden="1" customWidth="1"/>
    <col min="29" max="35" width="3.28515625" style="42" customWidth="1"/>
    <col min="36" max="36" width="3.42578125" style="42" customWidth="1"/>
    <col min="37" max="37" width="3.42578125" style="42" hidden="1" customWidth="1"/>
    <col min="38" max="41" width="3.28515625" style="42" customWidth="1"/>
    <col min="42" max="43" width="3.42578125" style="42" hidden="1" customWidth="1"/>
    <col min="44" max="47" width="3.28515625" style="42" customWidth="1"/>
    <col min="48" max="48" width="3.42578125" style="42" customWidth="1"/>
    <col min="49" max="51" width="6.7109375" style="42" hidden="1" customWidth="1"/>
    <col min="52" max="52" width="3.5703125" style="42" customWidth="1"/>
    <col min="53" max="53" width="3.42578125" style="42" customWidth="1"/>
    <col min="54" max="54" width="8.28515625" style="42" hidden="1" customWidth="1"/>
    <col min="55" max="56" width="3.42578125" style="42" customWidth="1"/>
    <col min="57" max="57" width="6.140625" style="42" hidden="1" customWidth="1"/>
    <col min="58" max="58" width="5.5703125" style="42" hidden="1" customWidth="1"/>
    <col min="59" max="60" width="3.5703125" style="42" customWidth="1"/>
    <col min="61" max="61" width="4.42578125" style="42" hidden="1" customWidth="1"/>
    <col min="62" max="62" width="6.140625" style="42" hidden="1" customWidth="1"/>
    <col min="63" max="64" width="5.28515625" style="42" hidden="1" customWidth="1"/>
    <col min="65" max="65" width="5" style="42" hidden="1" customWidth="1"/>
    <col min="66" max="66" width="5.5703125" style="42" hidden="1" customWidth="1"/>
    <col min="67" max="70" width="2.85546875" style="42" customWidth="1"/>
    <col min="71" max="72" width="3.85546875" style="42" customWidth="1"/>
    <col min="73" max="73" width="4.140625" style="42" customWidth="1"/>
    <col min="74" max="74" width="4.5703125" style="42" customWidth="1"/>
    <col min="75" max="75" width="9.140625" style="42" customWidth="1"/>
    <col min="76" max="16384" width="9.140625" style="42"/>
  </cols>
  <sheetData>
    <row r="1" spans="1:74" ht="29.25" customHeight="1">
      <c r="B1" s="43" t="s">
        <v>132</v>
      </c>
      <c r="AE1" s="44" t="s">
        <v>149</v>
      </c>
    </row>
    <row r="2" spans="1:74" ht="29.25" customHeight="1">
      <c r="B2" s="43" t="s">
        <v>133</v>
      </c>
      <c r="AD2" s="44" t="s">
        <v>301</v>
      </c>
    </row>
    <row r="3" spans="1:74" ht="25.5" customHeight="1">
      <c r="AD3" s="45" t="s">
        <v>151</v>
      </c>
    </row>
    <row r="4" spans="1:74" ht="46.5" customHeight="1">
      <c r="A4" s="46"/>
      <c r="B4" s="47" t="s">
        <v>0</v>
      </c>
      <c r="C4" s="48"/>
      <c r="D4" s="48"/>
      <c r="E4" s="48"/>
      <c r="F4" s="48"/>
      <c r="G4" s="48"/>
      <c r="H4" s="48"/>
      <c r="I4" s="48" t="s">
        <v>27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 t="s">
        <v>65</v>
      </c>
      <c r="AB4" s="49"/>
      <c r="AC4" s="50" t="s">
        <v>68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48" t="s">
        <v>98</v>
      </c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51" t="s">
        <v>116</v>
      </c>
      <c r="BH4" s="51"/>
      <c r="BI4" s="51"/>
      <c r="BJ4" s="51"/>
      <c r="BK4" s="51"/>
      <c r="BL4" s="49" t="s">
        <v>122</v>
      </c>
      <c r="BM4" s="49" t="s">
        <v>123</v>
      </c>
      <c r="BN4" s="49" t="s">
        <v>124</v>
      </c>
      <c r="BO4" s="52" t="s">
        <v>122</v>
      </c>
      <c r="BP4" s="53" t="s">
        <v>123</v>
      </c>
      <c r="BQ4" s="54" t="s">
        <v>124</v>
      </c>
      <c r="BR4" s="54" t="s">
        <v>126</v>
      </c>
      <c r="BS4" s="54" t="s">
        <v>127</v>
      </c>
      <c r="BT4" s="54" t="s">
        <v>128</v>
      </c>
      <c r="BU4" s="55" t="s">
        <v>152</v>
      </c>
      <c r="BV4" s="56" t="s">
        <v>130</v>
      </c>
    </row>
    <row r="5" spans="1:74" ht="84" customHeight="1">
      <c r="A5" s="57" t="s">
        <v>153</v>
      </c>
      <c r="B5" s="47"/>
      <c r="C5" s="48"/>
      <c r="D5" s="48"/>
      <c r="E5" s="48"/>
      <c r="F5" s="48"/>
      <c r="G5" s="48"/>
      <c r="H5" s="48"/>
      <c r="I5" s="58" t="s">
        <v>28</v>
      </c>
      <c r="J5" s="59"/>
      <c r="K5" s="59"/>
      <c r="L5" s="47"/>
      <c r="M5" s="48" t="s">
        <v>33</v>
      </c>
      <c r="N5" s="48"/>
      <c r="O5" s="48"/>
      <c r="P5" s="48"/>
      <c r="Q5" s="48"/>
      <c r="R5" s="48"/>
      <c r="S5" s="48"/>
      <c r="T5" s="48"/>
      <c r="U5" s="48"/>
      <c r="V5" s="60" t="s">
        <v>50</v>
      </c>
      <c r="W5" s="60" t="s">
        <v>53</v>
      </c>
      <c r="X5" s="60" t="s">
        <v>58</v>
      </c>
      <c r="Y5" s="61" t="s">
        <v>62</v>
      </c>
      <c r="Z5" s="61" t="s">
        <v>64</v>
      </c>
      <c r="AA5" s="49" t="s">
        <v>66</v>
      </c>
      <c r="AB5" s="49" t="s">
        <v>67</v>
      </c>
      <c r="AC5" s="62" t="s">
        <v>69</v>
      </c>
      <c r="AD5" s="63" t="s">
        <v>72</v>
      </c>
      <c r="AE5" s="63"/>
      <c r="AF5" s="63"/>
      <c r="AG5" s="62" t="s">
        <v>76</v>
      </c>
      <c r="AH5" s="62" t="s">
        <v>78</v>
      </c>
      <c r="AI5" s="64" t="s">
        <v>80</v>
      </c>
      <c r="AJ5" s="65"/>
      <c r="AK5" s="66"/>
      <c r="AL5" s="62" t="s">
        <v>83</v>
      </c>
      <c r="AM5" s="62" t="s">
        <v>94</v>
      </c>
      <c r="AN5" s="63" t="s">
        <v>85</v>
      </c>
      <c r="AO5" s="63"/>
      <c r="AP5" s="61" t="s">
        <v>96</v>
      </c>
      <c r="AQ5" s="61" t="s">
        <v>97</v>
      </c>
      <c r="AR5" s="64" t="s">
        <v>154</v>
      </c>
      <c r="AS5" s="65"/>
      <c r="AT5" s="65"/>
      <c r="AU5" s="65"/>
      <c r="AV5" s="65"/>
      <c r="AW5" s="65"/>
      <c r="AX5" s="65"/>
      <c r="AY5" s="66"/>
      <c r="AZ5" s="64" t="s">
        <v>107</v>
      </c>
      <c r="BA5" s="65"/>
      <c r="BB5" s="66"/>
      <c r="BC5" s="62" t="s">
        <v>110</v>
      </c>
      <c r="BD5" s="62" t="s">
        <v>112</v>
      </c>
      <c r="BE5" s="61" t="s">
        <v>114</v>
      </c>
      <c r="BF5" s="61" t="s">
        <v>115</v>
      </c>
      <c r="BG5" s="64" t="s">
        <v>117</v>
      </c>
      <c r="BH5" s="65"/>
      <c r="BI5" s="66"/>
      <c r="BJ5" s="49" t="s">
        <v>120</v>
      </c>
      <c r="BK5" s="49" t="s">
        <v>121</v>
      </c>
      <c r="BL5" s="49"/>
      <c r="BM5" s="49"/>
      <c r="BN5" s="49"/>
      <c r="BO5" s="67"/>
      <c r="BP5" s="68"/>
      <c r="BQ5" s="69"/>
      <c r="BR5" s="69"/>
      <c r="BS5" s="69"/>
      <c r="BT5" s="69"/>
      <c r="BU5" s="70"/>
      <c r="BV5" s="71"/>
    </row>
    <row r="6" spans="1:74" ht="53.25" customHeight="1">
      <c r="A6" s="72"/>
      <c r="B6" s="47"/>
      <c r="C6" s="48"/>
      <c r="D6" s="48"/>
      <c r="E6" s="48"/>
      <c r="F6" s="48"/>
      <c r="G6" s="48"/>
      <c r="H6" s="48"/>
      <c r="I6" s="63" t="s">
        <v>31</v>
      </c>
      <c r="J6" s="73" t="s">
        <v>155</v>
      </c>
      <c r="K6" s="73"/>
      <c r="L6" s="74" t="s">
        <v>156</v>
      </c>
      <c r="M6" s="73" t="s">
        <v>38</v>
      </c>
      <c r="N6" s="73"/>
      <c r="O6" s="73"/>
      <c r="P6" s="73" t="s">
        <v>42</v>
      </c>
      <c r="Q6" s="73"/>
      <c r="R6" s="73"/>
      <c r="S6" s="73" t="s">
        <v>46</v>
      </c>
      <c r="T6" s="73"/>
      <c r="U6" s="73"/>
      <c r="V6" s="62" t="s">
        <v>51</v>
      </c>
      <c r="W6" s="63" t="s">
        <v>57</v>
      </c>
      <c r="X6" s="63" t="s">
        <v>60</v>
      </c>
      <c r="Y6" s="61"/>
      <c r="Z6" s="61"/>
      <c r="AA6" s="49"/>
      <c r="AB6" s="49"/>
      <c r="AC6" s="75" t="s">
        <v>71</v>
      </c>
      <c r="AD6" s="75" t="s">
        <v>73</v>
      </c>
      <c r="AE6" s="75" t="s">
        <v>74</v>
      </c>
      <c r="AF6" s="75" t="s">
        <v>75</v>
      </c>
      <c r="AG6" s="75" t="s">
        <v>77</v>
      </c>
      <c r="AH6" s="75" t="s">
        <v>79</v>
      </c>
      <c r="AI6" s="75" t="s">
        <v>81</v>
      </c>
      <c r="AJ6" s="75" t="s">
        <v>82</v>
      </c>
      <c r="AK6" s="74" t="s">
        <v>157</v>
      </c>
      <c r="AL6" s="63" t="s">
        <v>84</v>
      </c>
      <c r="AM6" s="63" t="s">
        <v>95</v>
      </c>
      <c r="AN6" s="63" t="s">
        <v>88</v>
      </c>
      <c r="AO6" s="63" t="s">
        <v>89</v>
      </c>
      <c r="AP6" s="61"/>
      <c r="AQ6" s="61"/>
      <c r="AR6" s="63" t="s">
        <v>101</v>
      </c>
      <c r="AS6" s="63" t="s">
        <v>103</v>
      </c>
      <c r="AT6" s="63" t="s">
        <v>104</v>
      </c>
      <c r="AU6" s="63" t="s">
        <v>105</v>
      </c>
      <c r="AV6" s="63" t="s">
        <v>106</v>
      </c>
      <c r="AW6" s="76" t="s">
        <v>158</v>
      </c>
      <c r="AX6" s="76" t="s">
        <v>159</v>
      </c>
      <c r="AY6" s="76" t="s">
        <v>160</v>
      </c>
      <c r="AZ6" s="75" t="s">
        <v>108</v>
      </c>
      <c r="BA6" s="75" t="s">
        <v>109</v>
      </c>
      <c r="BB6" s="76" t="s">
        <v>156</v>
      </c>
      <c r="BC6" s="63" t="s">
        <v>111</v>
      </c>
      <c r="BD6" s="63" t="s">
        <v>113</v>
      </c>
      <c r="BE6" s="61"/>
      <c r="BF6" s="61"/>
      <c r="BG6" s="63" t="s">
        <v>118</v>
      </c>
      <c r="BH6" s="63" t="s">
        <v>119</v>
      </c>
      <c r="BI6" s="77" t="s">
        <v>157</v>
      </c>
      <c r="BJ6" s="49"/>
      <c r="BK6" s="49"/>
      <c r="BL6" s="49"/>
      <c r="BM6" s="49"/>
      <c r="BN6" s="49"/>
      <c r="BO6" s="67"/>
      <c r="BP6" s="68"/>
      <c r="BQ6" s="69"/>
      <c r="BR6" s="69"/>
      <c r="BS6" s="69"/>
      <c r="BT6" s="69"/>
      <c r="BU6" s="70"/>
      <c r="BV6" s="71"/>
    </row>
    <row r="7" spans="1:74" ht="33" customHeight="1">
      <c r="A7" s="78"/>
      <c r="B7" s="47"/>
      <c r="C7" s="48"/>
      <c r="D7" s="48"/>
      <c r="E7" s="48"/>
      <c r="F7" s="48"/>
      <c r="G7" s="48"/>
      <c r="H7" s="48"/>
      <c r="I7" s="63"/>
      <c r="J7" s="60" t="s">
        <v>29</v>
      </c>
      <c r="K7" s="60" t="s">
        <v>30</v>
      </c>
      <c r="L7" s="79"/>
      <c r="M7" s="60" t="s">
        <v>39</v>
      </c>
      <c r="N7" s="60" t="s">
        <v>40</v>
      </c>
      <c r="O7" s="60" t="s">
        <v>41</v>
      </c>
      <c r="P7" s="60" t="s">
        <v>43</v>
      </c>
      <c r="Q7" s="60" t="s">
        <v>44</v>
      </c>
      <c r="R7" s="60" t="s">
        <v>45</v>
      </c>
      <c r="S7" s="60" t="s">
        <v>47</v>
      </c>
      <c r="T7" s="60" t="s">
        <v>48</v>
      </c>
      <c r="U7" s="60" t="s">
        <v>49</v>
      </c>
      <c r="V7" s="62" t="s">
        <v>52</v>
      </c>
      <c r="W7" s="63"/>
      <c r="X7" s="63"/>
      <c r="Y7" s="61"/>
      <c r="Z7" s="61"/>
      <c r="AA7" s="49"/>
      <c r="AB7" s="49"/>
      <c r="AC7" s="75"/>
      <c r="AD7" s="75"/>
      <c r="AE7" s="75"/>
      <c r="AF7" s="75"/>
      <c r="AG7" s="75"/>
      <c r="AH7" s="75"/>
      <c r="AI7" s="75"/>
      <c r="AJ7" s="75"/>
      <c r="AK7" s="79"/>
      <c r="AL7" s="63"/>
      <c r="AM7" s="63"/>
      <c r="AN7" s="63"/>
      <c r="AO7" s="63"/>
      <c r="AP7" s="61"/>
      <c r="AQ7" s="61"/>
      <c r="AR7" s="63"/>
      <c r="AS7" s="63"/>
      <c r="AT7" s="63"/>
      <c r="AU7" s="63"/>
      <c r="AV7" s="63"/>
      <c r="AW7" s="80"/>
      <c r="AX7" s="80"/>
      <c r="AY7" s="80"/>
      <c r="AZ7" s="75"/>
      <c r="BA7" s="75"/>
      <c r="BB7" s="80"/>
      <c r="BC7" s="63"/>
      <c r="BD7" s="63"/>
      <c r="BE7" s="61"/>
      <c r="BF7" s="61"/>
      <c r="BG7" s="63"/>
      <c r="BH7" s="63"/>
      <c r="BI7" s="81"/>
      <c r="BJ7" s="49"/>
      <c r="BK7" s="49"/>
      <c r="BL7" s="49"/>
      <c r="BM7" s="49"/>
      <c r="BN7" s="49"/>
      <c r="BO7" s="82"/>
      <c r="BP7" s="83"/>
      <c r="BQ7" s="84"/>
      <c r="BR7" s="85"/>
      <c r="BS7" s="85"/>
      <c r="BT7" s="85"/>
      <c r="BU7" s="85"/>
      <c r="BV7" s="86"/>
    </row>
    <row r="8" spans="1:74" ht="39.75" hidden="1" customHeight="1">
      <c r="A8" s="87"/>
      <c r="B8" s="88"/>
      <c r="C8" s="89"/>
      <c r="D8" s="89"/>
      <c r="E8" s="89"/>
      <c r="F8" s="89"/>
      <c r="G8" s="89"/>
      <c r="H8" s="89"/>
      <c r="I8" s="90">
        <v>2</v>
      </c>
      <c r="J8" s="89"/>
      <c r="K8" s="89"/>
      <c r="L8" s="91">
        <v>2</v>
      </c>
      <c r="M8" s="89"/>
      <c r="N8" s="90">
        <v>2</v>
      </c>
      <c r="O8" s="89"/>
      <c r="P8" s="89"/>
      <c r="Q8" s="90">
        <v>2</v>
      </c>
      <c r="R8" s="89"/>
      <c r="S8" s="89"/>
      <c r="T8" s="90">
        <v>2</v>
      </c>
      <c r="U8" s="89"/>
      <c r="V8" s="90">
        <v>2</v>
      </c>
      <c r="W8" s="90">
        <v>2</v>
      </c>
      <c r="X8" s="90">
        <v>3</v>
      </c>
      <c r="Y8" s="89"/>
      <c r="Z8" s="89"/>
      <c r="AA8" s="89"/>
      <c r="AB8" s="89"/>
      <c r="AC8" s="90">
        <v>2</v>
      </c>
      <c r="AD8" s="90">
        <v>3</v>
      </c>
      <c r="AE8" s="90">
        <v>3</v>
      </c>
      <c r="AF8" s="90">
        <v>2</v>
      </c>
      <c r="AG8" s="90">
        <v>3</v>
      </c>
      <c r="AH8" s="90">
        <v>3</v>
      </c>
      <c r="AI8" s="89"/>
      <c r="AJ8" s="89"/>
      <c r="AK8" s="91">
        <v>3</v>
      </c>
      <c r="AL8" s="90">
        <v>3</v>
      </c>
      <c r="AM8" s="90">
        <v>3</v>
      </c>
      <c r="AN8" s="90">
        <v>3</v>
      </c>
      <c r="AO8" s="90">
        <v>3</v>
      </c>
      <c r="AP8" s="89"/>
      <c r="AQ8" s="89"/>
      <c r="AR8" s="89"/>
      <c r="AS8" s="89"/>
      <c r="AT8" s="89"/>
      <c r="AU8" s="89"/>
      <c r="AV8" s="89"/>
      <c r="AW8" s="91">
        <v>2</v>
      </c>
      <c r="AX8" s="91">
        <v>2</v>
      </c>
      <c r="AY8" s="91">
        <v>2</v>
      </c>
      <c r="AZ8" s="89"/>
      <c r="BA8" s="89"/>
      <c r="BB8" s="90">
        <v>3</v>
      </c>
      <c r="BC8" s="90">
        <v>3</v>
      </c>
      <c r="BD8" s="90">
        <v>3</v>
      </c>
      <c r="BE8" s="89"/>
      <c r="BF8" s="89"/>
      <c r="BG8" s="89"/>
      <c r="BH8" s="89"/>
      <c r="BI8" s="92">
        <v>5</v>
      </c>
      <c r="BJ8" s="89"/>
      <c r="BK8" s="89"/>
      <c r="BL8" s="89"/>
      <c r="BM8" s="89"/>
      <c r="BN8" s="89"/>
      <c r="BO8" s="93"/>
      <c r="BP8" s="93"/>
      <c r="BQ8" s="93"/>
      <c r="BR8" s="93"/>
      <c r="BS8" s="93"/>
      <c r="BT8" s="93"/>
      <c r="BU8" s="93"/>
      <c r="BV8" s="93"/>
    </row>
    <row r="9" spans="1:74" ht="23.25" customHeight="1">
      <c r="A9" s="87"/>
      <c r="B9" s="88" t="s">
        <v>1</v>
      </c>
      <c r="C9" s="89" t="s">
        <v>2</v>
      </c>
      <c r="D9" s="89" t="s">
        <v>7</v>
      </c>
      <c r="E9" s="89" t="s">
        <v>14</v>
      </c>
      <c r="F9" s="89" t="s">
        <v>21</v>
      </c>
      <c r="G9" s="89" t="s">
        <v>22</v>
      </c>
      <c r="H9" s="89" t="s">
        <v>25</v>
      </c>
      <c r="I9" s="90">
        <v>2</v>
      </c>
      <c r="J9" s="90">
        <v>2</v>
      </c>
      <c r="K9" s="90">
        <v>2</v>
      </c>
      <c r="L9" s="90"/>
      <c r="M9" s="90">
        <v>2</v>
      </c>
      <c r="N9" s="90">
        <v>2</v>
      </c>
      <c r="O9" s="90">
        <v>2</v>
      </c>
      <c r="P9" s="90">
        <v>2</v>
      </c>
      <c r="Q9" s="90">
        <v>2</v>
      </c>
      <c r="R9" s="90">
        <v>2</v>
      </c>
      <c r="S9" s="90">
        <v>2</v>
      </c>
      <c r="T9" s="90">
        <v>2</v>
      </c>
      <c r="U9" s="90">
        <v>2</v>
      </c>
      <c r="V9" s="90">
        <v>2</v>
      </c>
      <c r="W9" s="90">
        <v>2</v>
      </c>
      <c r="X9" s="90">
        <v>3</v>
      </c>
      <c r="Y9" s="89" t="s">
        <v>63</v>
      </c>
      <c r="Z9" s="89" t="s">
        <v>63</v>
      </c>
      <c r="AA9" s="89" t="s">
        <v>63</v>
      </c>
      <c r="AB9" s="89" t="s">
        <v>63</v>
      </c>
      <c r="AC9" s="90">
        <v>2</v>
      </c>
      <c r="AD9" s="90">
        <v>3</v>
      </c>
      <c r="AE9" s="90">
        <v>3</v>
      </c>
      <c r="AF9" s="90">
        <v>2</v>
      </c>
      <c r="AG9" s="90">
        <v>3</v>
      </c>
      <c r="AH9" s="90">
        <v>3</v>
      </c>
      <c r="AI9" s="90">
        <v>3</v>
      </c>
      <c r="AJ9" s="90">
        <v>3</v>
      </c>
      <c r="AK9" s="90"/>
      <c r="AL9" s="90">
        <v>3</v>
      </c>
      <c r="AM9" s="90">
        <v>3</v>
      </c>
      <c r="AN9" s="90">
        <v>3</v>
      </c>
      <c r="AO9" s="90">
        <v>3</v>
      </c>
      <c r="AP9" s="89" t="s">
        <v>63</v>
      </c>
      <c r="AQ9" s="89" t="s">
        <v>63</v>
      </c>
      <c r="AR9" s="90">
        <v>2</v>
      </c>
      <c r="AS9" s="90">
        <v>2</v>
      </c>
      <c r="AT9" s="90">
        <v>2</v>
      </c>
      <c r="AU9" s="90">
        <v>3</v>
      </c>
      <c r="AV9" s="90">
        <v>2</v>
      </c>
      <c r="AW9" s="90"/>
      <c r="AX9" s="90"/>
      <c r="AY9" s="90"/>
      <c r="AZ9" s="90">
        <v>2</v>
      </c>
      <c r="BA9" s="90">
        <v>3</v>
      </c>
      <c r="BB9" s="90"/>
      <c r="BC9" s="90">
        <v>3</v>
      </c>
      <c r="BD9" s="90">
        <v>3</v>
      </c>
      <c r="BE9" s="89" t="s">
        <v>63</v>
      </c>
      <c r="BF9" s="89" t="s">
        <v>63</v>
      </c>
      <c r="BG9" s="90">
        <v>5</v>
      </c>
      <c r="BH9" s="90">
        <v>5</v>
      </c>
      <c r="BI9" s="94"/>
      <c r="BJ9" s="89" t="s">
        <v>63</v>
      </c>
      <c r="BK9" s="89" t="s">
        <v>63</v>
      </c>
      <c r="BL9" s="89" t="s">
        <v>63</v>
      </c>
      <c r="BM9" s="89" t="s">
        <v>63</v>
      </c>
      <c r="BN9" s="89" t="s">
        <v>63</v>
      </c>
      <c r="BO9" s="89"/>
      <c r="BP9" s="89"/>
      <c r="BQ9" s="89"/>
      <c r="BR9" s="89"/>
      <c r="BS9" s="89"/>
      <c r="BT9" s="89"/>
      <c r="BU9" s="89"/>
      <c r="BV9" s="89"/>
    </row>
    <row r="10" spans="1:74" s="100" customFormat="1" ht="29.25" customHeight="1">
      <c r="A10" s="95"/>
      <c r="B10" s="96" t="s">
        <v>293</v>
      </c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7"/>
      <c r="Z10" s="97"/>
      <c r="AA10" s="97"/>
      <c r="AB10" s="97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7"/>
      <c r="AQ10" s="9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7"/>
      <c r="BF10" s="97"/>
      <c r="BG10" s="98"/>
      <c r="BH10" s="98"/>
      <c r="BI10" s="99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</row>
    <row r="11" spans="1:74" s="100" customFormat="1" ht="29.25" customHeight="1">
      <c r="A11" s="101">
        <v>1</v>
      </c>
      <c r="B11" s="102">
        <v>1810213930</v>
      </c>
      <c r="C11" s="103" t="s">
        <v>172</v>
      </c>
      <c r="D11" s="103" t="s">
        <v>11</v>
      </c>
      <c r="E11" s="103" t="s">
        <v>302</v>
      </c>
      <c r="F11" s="104">
        <v>34594</v>
      </c>
      <c r="G11" s="103" t="s">
        <v>23</v>
      </c>
      <c r="H11" s="103" t="s">
        <v>26</v>
      </c>
      <c r="I11" s="105">
        <v>7.8</v>
      </c>
      <c r="J11" s="105">
        <v>7.7</v>
      </c>
      <c r="K11" s="105">
        <v>6.9</v>
      </c>
      <c r="L11" s="106">
        <v>7.7</v>
      </c>
      <c r="M11" s="105" t="s">
        <v>165</v>
      </c>
      <c r="N11" s="105">
        <v>6.9</v>
      </c>
      <c r="O11" s="105" t="s">
        <v>165</v>
      </c>
      <c r="P11" s="105" t="s">
        <v>165</v>
      </c>
      <c r="Q11" s="105">
        <v>5.6</v>
      </c>
      <c r="R11" s="105" t="s">
        <v>165</v>
      </c>
      <c r="S11" s="105" t="s">
        <v>165</v>
      </c>
      <c r="T11" s="105">
        <v>6.3</v>
      </c>
      <c r="U11" s="105" t="s">
        <v>165</v>
      </c>
      <c r="V11" s="105">
        <v>6.7</v>
      </c>
      <c r="W11" s="105">
        <v>6.7</v>
      </c>
      <c r="X11" s="105">
        <v>6.1</v>
      </c>
      <c r="Y11" s="107">
        <v>19</v>
      </c>
      <c r="Z11" s="107">
        <v>0</v>
      </c>
      <c r="AA11" s="107">
        <v>0</v>
      </c>
      <c r="AB11" s="107">
        <v>0</v>
      </c>
      <c r="AC11" s="105">
        <v>5.5</v>
      </c>
      <c r="AD11" s="105">
        <v>6.2</v>
      </c>
      <c r="AE11" s="105">
        <v>6</v>
      </c>
      <c r="AF11" s="105">
        <v>8.6999999999999993</v>
      </c>
      <c r="AG11" s="105">
        <v>6.4</v>
      </c>
      <c r="AH11" s="105">
        <v>5.6</v>
      </c>
      <c r="AI11" s="105" t="s">
        <v>165</v>
      </c>
      <c r="AJ11" s="105">
        <v>6.4</v>
      </c>
      <c r="AK11" s="108">
        <v>6.4</v>
      </c>
      <c r="AL11" s="105">
        <v>5.8</v>
      </c>
      <c r="AM11" s="105">
        <v>8.1999999999999993</v>
      </c>
      <c r="AN11" s="105">
        <v>6</v>
      </c>
      <c r="AO11" s="105">
        <v>6.7</v>
      </c>
      <c r="AP11" s="107">
        <v>31</v>
      </c>
      <c r="AQ11" s="107">
        <v>0</v>
      </c>
      <c r="AR11" s="105">
        <v>0</v>
      </c>
      <c r="AS11" s="105">
        <v>6</v>
      </c>
      <c r="AT11" s="105" t="s">
        <v>165</v>
      </c>
      <c r="AU11" s="105">
        <v>7.3</v>
      </c>
      <c r="AV11" s="105">
        <v>6.2</v>
      </c>
      <c r="AW11" s="109">
        <v>7.3</v>
      </c>
      <c r="AX11" s="109">
        <v>6.2</v>
      </c>
      <c r="AY11" s="109">
        <v>6</v>
      </c>
      <c r="AZ11" s="105" t="s">
        <v>165</v>
      </c>
      <c r="BA11" s="105">
        <v>5.9</v>
      </c>
      <c r="BB11" s="106">
        <v>5.9</v>
      </c>
      <c r="BC11" s="105">
        <v>4.8</v>
      </c>
      <c r="BD11" s="105">
        <v>6.4</v>
      </c>
      <c r="BE11" s="107">
        <v>16</v>
      </c>
      <c r="BF11" s="107">
        <v>0</v>
      </c>
      <c r="BG11" s="105" t="s">
        <v>32</v>
      </c>
      <c r="BH11" s="105" t="s">
        <v>165</v>
      </c>
      <c r="BI11" s="110">
        <v>0</v>
      </c>
      <c r="BJ11" s="107">
        <v>0</v>
      </c>
      <c r="BK11" s="107">
        <v>5</v>
      </c>
      <c r="BL11" s="107">
        <v>66</v>
      </c>
      <c r="BM11" s="107">
        <v>5</v>
      </c>
      <c r="BN11" s="107">
        <v>67</v>
      </c>
      <c r="BO11" s="111">
        <v>66</v>
      </c>
      <c r="BP11" s="111">
        <v>0</v>
      </c>
      <c r="BQ11" s="111">
        <v>62</v>
      </c>
      <c r="BR11" s="111">
        <v>66</v>
      </c>
      <c r="BS11" s="112">
        <v>6.13</v>
      </c>
      <c r="BT11" s="113">
        <v>2.36</v>
      </c>
      <c r="BU11" s="114">
        <v>0</v>
      </c>
      <c r="BV11" s="115" t="s">
        <v>171</v>
      </c>
    </row>
    <row r="12" spans="1:74" s="100" customFormat="1" ht="29.25" customHeight="1">
      <c r="A12" s="101">
        <v>2</v>
      </c>
      <c r="B12" s="102">
        <v>2227261232</v>
      </c>
      <c r="C12" s="103" t="s">
        <v>303</v>
      </c>
      <c r="D12" s="103" t="s">
        <v>304</v>
      </c>
      <c r="E12" s="103" t="s">
        <v>305</v>
      </c>
      <c r="F12" s="104">
        <v>29510</v>
      </c>
      <c r="G12" s="103" t="s">
        <v>24</v>
      </c>
      <c r="H12" s="103" t="s">
        <v>26</v>
      </c>
      <c r="I12" s="105">
        <v>7.9</v>
      </c>
      <c r="J12" s="105" t="s">
        <v>165</v>
      </c>
      <c r="K12" s="105">
        <v>8.8000000000000007</v>
      </c>
      <c r="L12" s="106">
        <v>8.8000000000000007</v>
      </c>
      <c r="M12" s="105" t="s">
        <v>165</v>
      </c>
      <c r="N12" s="105">
        <v>7.1</v>
      </c>
      <c r="O12" s="105" t="s">
        <v>165</v>
      </c>
      <c r="P12" s="105" t="s">
        <v>165</v>
      </c>
      <c r="Q12" s="105">
        <v>7.6</v>
      </c>
      <c r="R12" s="105" t="s">
        <v>165</v>
      </c>
      <c r="S12" s="105" t="s">
        <v>165</v>
      </c>
      <c r="T12" s="105">
        <v>7.7</v>
      </c>
      <c r="U12" s="105" t="s">
        <v>165</v>
      </c>
      <c r="V12" s="105">
        <v>4.9000000000000004</v>
      </c>
      <c r="W12" s="105">
        <v>8.4</v>
      </c>
      <c r="X12" s="105">
        <v>7.5</v>
      </c>
      <c r="Y12" s="107">
        <v>17</v>
      </c>
      <c r="Z12" s="107">
        <v>0</v>
      </c>
      <c r="AA12" s="107">
        <v>0</v>
      </c>
      <c r="AB12" s="107">
        <v>0</v>
      </c>
      <c r="AC12" s="105">
        <v>4.8</v>
      </c>
      <c r="AD12" s="105">
        <v>7.2</v>
      </c>
      <c r="AE12" s="105">
        <v>5.9</v>
      </c>
      <c r="AF12" s="105">
        <v>6.3</v>
      </c>
      <c r="AG12" s="105">
        <v>4.4000000000000004</v>
      </c>
      <c r="AH12" s="105">
        <v>5.4</v>
      </c>
      <c r="AI12" s="105" t="s">
        <v>165</v>
      </c>
      <c r="AJ12" s="105">
        <v>5.2</v>
      </c>
      <c r="AK12" s="108">
        <v>5.2</v>
      </c>
      <c r="AL12" s="105">
        <v>7.3</v>
      </c>
      <c r="AM12" s="105">
        <v>5.9</v>
      </c>
      <c r="AN12" s="105">
        <v>5.2</v>
      </c>
      <c r="AO12" s="105">
        <v>5.7</v>
      </c>
      <c r="AP12" s="107">
        <v>31</v>
      </c>
      <c r="AQ12" s="107">
        <v>0</v>
      </c>
      <c r="AR12" s="105">
        <v>4.3</v>
      </c>
      <c r="AS12" s="105">
        <v>5.9</v>
      </c>
      <c r="AT12" s="105" t="s">
        <v>165</v>
      </c>
      <c r="AU12" s="105" t="s">
        <v>165</v>
      </c>
      <c r="AV12" s="105">
        <v>4.4000000000000004</v>
      </c>
      <c r="AW12" s="109">
        <v>5.9</v>
      </c>
      <c r="AX12" s="109">
        <v>4.4000000000000004</v>
      </c>
      <c r="AY12" s="109">
        <v>4.3</v>
      </c>
      <c r="AZ12" s="105" t="s">
        <v>165</v>
      </c>
      <c r="BA12" s="105">
        <v>5.3</v>
      </c>
      <c r="BB12" s="106">
        <v>5.3</v>
      </c>
      <c r="BC12" s="105">
        <v>7.9</v>
      </c>
      <c r="BD12" s="105">
        <v>7.4</v>
      </c>
      <c r="BE12" s="107">
        <v>15</v>
      </c>
      <c r="BF12" s="107">
        <v>0</v>
      </c>
      <c r="BG12" s="105" t="s">
        <v>32</v>
      </c>
      <c r="BH12" s="105" t="s">
        <v>165</v>
      </c>
      <c r="BI12" s="110">
        <v>0</v>
      </c>
      <c r="BJ12" s="107">
        <v>0</v>
      </c>
      <c r="BK12" s="107">
        <v>5</v>
      </c>
      <c r="BL12" s="107">
        <v>63</v>
      </c>
      <c r="BM12" s="107">
        <v>5</v>
      </c>
      <c r="BN12" s="107">
        <v>67</v>
      </c>
      <c r="BO12" s="111">
        <v>63</v>
      </c>
      <c r="BP12" s="111">
        <v>0</v>
      </c>
      <c r="BQ12" s="111">
        <v>62</v>
      </c>
      <c r="BR12" s="111">
        <v>63</v>
      </c>
      <c r="BS12" s="112">
        <v>6.3</v>
      </c>
      <c r="BT12" s="113">
        <v>2.35</v>
      </c>
      <c r="BU12" s="114">
        <v>0</v>
      </c>
      <c r="BV12" s="115" t="s">
        <v>171</v>
      </c>
    </row>
    <row r="13" spans="1:74" s="100" customFormat="1" ht="29.25" customHeight="1">
      <c r="A13" s="95"/>
      <c r="B13" s="96" t="s">
        <v>148</v>
      </c>
      <c r="C13" s="97"/>
      <c r="D13" s="97"/>
      <c r="E13" s="97"/>
      <c r="F13" s="97"/>
      <c r="G13" s="97"/>
      <c r="H13" s="9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7"/>
      <c r="Z13" s="97"/>
      <c r="AA13" s="97"/>
      <c r="AB13" s="97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7"/>
      <c r="AQ13" s="97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7"/>
      <c r="BF13" s="97"/>
      <c r="BG13" s="98"/>
      <c r="BH13" s="98"/>
      <c r="BI13" s="99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</row>
    <row r="14" spans="1:74" s="100" customFormat="1" ht="29.25" customHeight="1">
      <c r="A14" s="101">
        <v>1</v>
      </c>
      <c r="B14" s="102">
        <v>1810216124</v>
      </c>
      <c r="C14" s="103" t="s">
        <v>265</v>
      </c>
      <c r="D14" s="103" t="s">
        <v>306</v>
      </c>
      <c r="E14" s="103" t="s">
        <v>307</v>
      </c>
      <c r="F14" s="104">
        <v>34393</v>
      </c>
      <c r="G14" s="103" t="s">
        <v>23</v>
      </c>
      <c r="H14" s="103" t="s">
        <v>26</v>
      </c>
      <c r="I14" s="105">
        <v>8.1999999999999993</v>
      </c>
      <c r="J14" s="105">
        <v>8.8000000000000007</v>
      </c>
      <c r="K14" s="105">
        <v>7.7</v>
      </c>
      <c r="L14" s="106">
        <v>8.8000000000000007</v>
      </c>
      <c r="M14" s="105" t="s">
        <v>165</v>
      </c>
      <c r="N14" s="105">
        <v>4.9000000000000004</v>
      </c>
      <c r="O14" s="105" t="s">
        <v>165</v>
      </c>
      <c r="P14" s="105" t="s">
        <v>165</v>
      </c>
      <c r="Q14" s="105">
        <v>5</v>
      </c>
      <c r="R14" s="105" t="s">
        <v>165</v>
      </c>
      <c r="S14" s="105" t="s">
        <v>165</v>
      </c>
      <c r="T14" s="105">
        <v>6.8</v>
      </c>
      <c r="U14" s="105" t="s">
        <v>165</v>
      </c>
      <c r="V14" s="105">
        <v>6</v>
      </c>
      <c r="W14" s="105">
        <v>7.5</v>
      </c>
      <c r="X14" s="105">
        <v>5.4</v>
      </c>
      <c r="Y14" s="107">
        <v>19</v>
      </c>
      <c r="Z14" s="107">
        <v>0</v>
      </c>
      <c r="AA14" s="107">
        <v>0</v>
      </c>
      <c r="AB14" s="107">
        <v>0</v>
      </c>
      <c r="AC14" s="105">
        <v>6.4</v>
      </c>
      <c r="AD14" s="105">
        <v>4.7</v>
      </c>
      <c r="AE14" s="105">
        <v>5</v>
      </c>
      <c r="AF14" s="105">
        <v>6.5</v>
      </c>
      <c r="AG14" s="105">
        <v>0</v>
      </c>
      <c r="AH14" s="105">
        <v>4.5999999999999996</v>
      </c>
      <c r="AI14" s="105" t="s">
        <v>165</v>
      </c>
      <c r="AJ14" s="105">
        <v>7</v>
      </c>
      <c r="AK14" s="108">
        <v>7</v>
      </c>
      <c r="AL14" s="105">
        <v>5.9</v>
      </c>
      <c r="AM14" s="105">
        <v>6.3</v>
      </c>
      <c r="AN14" s="105">
        <v>5.2</v>
      </c>
      <c r="AO14" s="105">
        <v>6.7</v>
      </c>
      <c r="AP14" s="107">
        <v>28</v>
      </c>
      <c r="AQ14" s="107">
        <v>3</v>
      </c>
      <c r="AR14" s="105">
        <v>4.7</v>
      </c>
      <c r="AS14" s="105">
        <v>5.0999999999999996</v>
      </c>
      <c r="AT14" s="105" t="s">
        <v>165</v>
      </c>
      <c r="AU14" s="105" t="s">
        <v>165</v>
      </c>
      <c r="AV14" s="105">
        <v>6</v>
      </c>
      <c r="AW14" s="109">
        <v>6</v>
      </c>
      <c r="AX14" s="109">
        <v>5.0999999999999996</v>
      </c>
      <c r="AY14" s="109">
        <v>4.7</v>
      </c>
      <c r="AZ14" s="105" t="s">
        <v>165</v>
      </c>
      <c r="BA14" s="105">
        <v>4.5999999999999996</v>
      </c>
      <c r="BB14" s="106">
        <v>4.5999999999999996</v>
      </c>
      <c r="BC14" s="105">
        <v>5</v>
      </c>
      <c r="BD14" s="105">
        <v>7</v>
      </c>
      <c r="BE14" s="107">
        <v>15</v>
      </c>
      <c r="BF14" s="107">
        <v>0</v>
      </c>
      <c r="BG14" s="105" t="s">
        <v>32</v>
      </c>
      <c r="BH14" s="105" t="s">
        <v>165</v>
      </c>
      <c r="BI14" s="110">
        <v>0</v>
      </c>
      <c r="BJ14" s="107">
        <v>0</v>
      </c>
      <c r="BK14" s="107">
        <v>5</v>
      </c>
      <c r="BL14" s="107">
        <v>62</v>
      </c>
      <c r="BM14" s="107">
        <v>8</v>
      </c>
      <c r="BN14" s="107">
        <v>67</v>
      </c>
      <c r="BO14" s="111">
        <v>62</v>
      </c>
      <c r="BP14" s="111">
        <v>3</v>
      </c>
      <c r="BQ14" s="111">
        <v>62</v>
      </c>
      <c r="BR14" s="111">
        <v>65</v>
      </c>
      <c r="BS14" s="112">
        <v>5.45</v>
      </c>
      <c r="BT14" s="113">
        <v>2.0499999999999998</v>
      </c>
      <c r="BU14" s="114">
        <v>4.8387096774193547E-2</v>
      </c>
      <c r="BV14" s="115" t="s">
        <v>308</v>
      </c>
    </row>
    <row r="15" spans="1:74" ht="22.5" customHeight="1">
      <c r="BA15" s="116" t="s">
        <v>176</v>
      </c>
    </row>
    <row r="16" spans="1:74" ht="22.5" customHeight="1">
      <c r="B16" s="117" t="s">
        <v>137</v>
      </c>
      <c r="M16" s="117" t="s">
        <v>139</v>
      </c>
      <c r="W16" s="117" t="s">
        <v>141</v>
      </c>
      <c r="AM16" s="117" t="s">
        <v>143</v>
      </c>
      <c r="BI16" s="117" t="s">
        <v>177</v>
      </c>
      <c r="BP16" s="117" t="s">
        <v>178</v>
      </c>
    </row>
    <row r="17" spans="2:68" ht="19.5" customHeight="1">
      <c r="B17" s="118"/>
      <c r="M17" s="118"/>
      <c r="W17" s="118"/>
      <c r="AM17" s="118"/>
    </row>
    <row r="18" spans="2:68" ht="19.5" customHeight="1">
      <c r="B18" s="118"/>
      <c r="M18" s="118"/>
      <c r="W18" s="118"/>
      <c r="AM18" s="118"/>
    </row>
    <row r="19" spans="2:68" ht="19.5" customHeight="1">
      <c r="B19" s="118"/>
      <c r="M19" s="118"/>
      <c r="W19" s="118"/>
      <c r="AM19" s="118"/>
    </row>
    <row r="20" spans="2:68" ht="19.5" customHeight="1">
      <c r="B20" s="118"/>
      <c r="M20" s="118"/>
      <c r="W20" s="118"/>
      <c r="AM20" s="118"/>
    </row>
    <row r="21" spans="2:68" ht="19.5" customHeight="1">
      <c r="B21" s="117" t="s">
        <v>138</v>
      </c>
      <c r="M21" s="117" t="s">
        <v>140</v>
      </c>
      <c r="W21" s="117" t="s">
        <v>142</v>
      </c>
      <c r="AM21" s="117" t="s">
        <v>144</v>
      </c>
      <c r="BP21" s="117"/>
    </row>
  </sheetData>
  <mergeCells count="72">
    <mergeCell ref="BH6:BH7"/>
    <mergeCell ref="BI6:BI7"/>
    <mergeCell ref="AZ6:AZ7"/>
    <mergeCell ref="BA6:BA7"/>
    <mergeCell ref="BB6:BB7"/>
    <mergeCell ref="BC6:BC7"/>
    <mergeCell ref="BD6:BD7"/>
    <mergeCell ref="BG6:BG7"/>
    <mergeCell ref="AN6:AN7"/>
    <mergeCell ref="AO6:AO7"/>
    <mergeCell ref="AR6:AR7"/>
    <mergeCell ref="AS6:AS7"/>
    <mergeCell ref="AT6:AT7"/>
    <mergeCell ref="AU6:AU7"/>
    <mergeCell ref="AH6:AH7"/>
    <mergeCell ref="AI6:AI7"/>
    <mergeCell ref="AJ6:AJ7"/>
    <mergeCell ref="AK6:AK7"/>
    <mergeCell ref="AL6:AL7"/>
    <mergeCell ref="AM6:AM7"/>
    <mergeCell ref="X6:X7"/>
    <mergeCell ref="AC6:AC7"/>
    <mergeCell ref="AD6:AD7"/>
    <mergeCell ref="AE6:AE7"/>
    <mergeCell ref="AF6:AF7"/>
    <mergeCell ref="AG6:AG7"/>
    <mergeCell ref="BG5:BI5"/>
    <mergeCell ref="BJ5:BJ7"/>
    <mergeCell ref="BK5:BK7"/>
    <mergeCell ref="I6:I7"/>
    <mergeCell ref="J6:K6"/>
    <mergeCell ref="L6:L7"/>
    <mergeCell ref="M6:O6"/>
    <mergeCell ref="P6:R6"/>
    <mergeCell ref="S6:U6"/>
    <mergeCell ref="W6:W7"/>
    <mergeCell ref="AP5:AP7"/>
    <mergeCell ref="AQ5:AQ7"/>
    <mergeCell ref="AR5:AY5"/>
    <mergeCell ref="AZ5:BB5"/>
    <mergeCell ref="BE5:BE7"/>
    <mergeCell ref="BF5:BF7"/>
    <mergeCell ref="AV6:AV7"/>
    <mergeCell ref="AW6:AW7"/>
    <mergeCell ref="AX6:AX7"/>
    <mergeCell ref="AY6:AY7"/>
    <mergeCell ref="BR4:BR6"/>
    <mergeCell ref="BS4:BS6"/>
    <mergeCell ref="BT4:BT6"/>
    <mergeCell ref="BU4:BU6"/>
    <mergeCell ref="BV4:BV6"/>
    <mergeCell ref="I5:L5"/>
    <mergeCell ref="M5:U5"/>
    <mergeCell ref="Y5:Y7"/>
    <mergeCell ref="Z5:Z7"/>
    <mergeCell ref="AA5:AA7"/>
    <mergeCell ref="BL4:BL7"/>
    <mergeCell ref="BM4:BM7"/>
    <mergeCell ref="BN4:BN7"/>
    <mergeCell ref="BO4:BO6"/>
    <mergeCell ref="BP4:BP7"/>
    <mergeCell ref="BQ4:BQ7"/>
    <mergeCell ref="B4:H7"/>
    <mergeCell ref="I4:Z4"/>
    <mergeCell ref="AA4:AB4"/>
    <mergeCell ref="AC4:AQ4"/>
    <mergeCell ref="AR4:BF4"/>
    <mergeCell ref="BG4:BK4"/>
    <mergeCell ref="AB5:AB7"/>
    <mergeCell ref="AD5:AF5"/>
    <mergeCell ref="AI5:AK5"/>
    <mergeCell ref="AN5:AO5"/>
  </mergeCells>
  <pageMargins left="0.11811023622047245" right="0" top="0.15748031496062992" bottom="0" header="0" footer="0"/>
  <pageSetup paperSize="9" scale="77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V18"/>
  <sheetViews>
    <sheetView showGridLines="0" workbookViewId="0">
      <pane xSplit="5" ySplit="9" topLeftCell="I10" activePane="bottomRight" state="frozen"/>
      <selection activeCell="DZ12" sqref="DZ12"/>
      <selection pane="topRight" activeCell="DZ12" sqref="DZ12"/>
      <selection pane="bottomLeft" activeCell="DZ12" sqref="DZ12"/>
      <selection pane="bottomRight" activeCell="AL14" sqref="AL14"/>
    </sheetView>
  </sheetViews>
  <sheetFormatPr defaultRowHeight="15"/>
  <cols>
    <col min="1" max="1" width="3.42578125" style="42" customWidth="1"/>
    <col min="2" max="2" width="9.28515625" style="42" customWidth="1"/>
    <col min="3" max="3" width="5.85546875" style="42" customWidth="1"/>
    <col min="4" max="4" width="7.42578125" style="42" customWidth="1"/>
    <col min="5" max="5" width="6" style="42" customWidth="1"/>
    <col min="6" max="6" width="10.7109375" style="42" hidden="1" customWidth="1"/>
    <col min="7" max="7" width="5.42578125" style="42" hidden="1" customWidth="1"/>
    <col min="8" max="8" width="20.7109375" style="42" hidden="1" customWidth="1"/>
    <col min="9" max="10" width="3.42578125" style="42" customWidth="1"/>
    <col min="11" max="11" width="3.28515625" style="42" customWidth="1"/>
    <col min="12" max="12" width="6.28515625" style="42" hidden="1" customWidth="1"/>
    <col min="13" max="14" width="3.28515625" style="42" customWidth="1"/>
    <col min="15" max="15" width="3.140625" style="42" customWidth="1"/>
    <col min="16" max="16" width="3" style="42" customWidth="1"/>
    <col min="17" max="17" width="3.28515625" style="42" customWidth="1"/>
    <col min="18" max="18" width="3.140625" style="42" customWidth="1"/>
    <col min="19" max="21" width="3.28515625" style="42" customWidth="1"/>
    <col min="22" max="22" width="3.7109375" style="42" customWidth="1"/>
    <col min="23" max="24" width="3.42578125" style="42" customWidth="1"/>
    <col min="25" max="25" width="6" style="42" hidden="1" customWidth="1"/>
    <col min="26" max="28" width="5.5703125" style="42" hidden="1" customWidth="1"/>
    <col min="29" max="35" width="3.28515625" style="42" customWidth="1"/>
    <col min="36" max="36" width="3.42578125" style="42" customWidth="1"/>
    <col min="37" max="37" width="3.42578125" style="42" hidden="1" customWidth="1"/>
    <col min="38" max="41" width="3.28515625" style="42" customWidth="1"/>
    <col min="42" max="43" width="3.42578125" style="42" hidden="1" customWidth="1"/>
    <col min="44" max="47" width="3.28515625" style="42" customWidth="1"/>
    <col min="48" max="48" width="3.42578125" style="42" customWidth="1"/>
    <col min="49" max="51" width="6.7109375" style="42" hidden="1" customWidth="1"/>
    <col min="52" max="52" width="3.5703125" style="42" customWidth="1"/>
    <col min="53" max="53" width="3.42578125" style="42" customWidth="1"/>
    <col min="54" max="54" width="8.28515625" style="42" hidden="1" customWidth="1"/>
    <col min="55" max="56" width="3.42578125" style="42" customWidth="1"/>
    <col min="57" max="57" width="6.140625" style="42" hidden="1" customWidth="1"/>
    <col min="58" max="58" width="5.5703125" style="42" hidden="1" customWidth="1"/>
    <col min="59" max="60" width="3.5703125" style="42" customWidth="1"/>
    <col min="61" max="61" width="4.42578125" style="42" hidden="1" customWidth="1"/>
    <col min="62" max="62" width="6.140625" style="42" hidden="1" customWidth="1"/>
    <col min="63" max="64" width="5.28515625" style="42" hidden="1" customWidth="1"/>
    <col min="65" max="65" width="5" style="42" hidden="1" customWidth="1"/>
    <col min="66" max="66" width="5.5703125" style="42" hidden="1" customWidth="1"/>
    <col min="67" max="70" width="2.85546875" style="42" customWidth="1"/>
    <col min="71" max="72" width="3.85546875" style="42" customWidth="1"/>
    <col min="73" max="73" width="4.140625" style="42" customWidth="1"/>
    <col min="74" max="74" width="4.5703125" style="42" customWidth="1"/>
    <col min="75" max="75" width="9.140625" style="42" customWidth="1"/>
    <col min="76" max="16384" width="9.140625" style="42"/>
  </cols>
  <sheetData>
    <row r="1" spans="1:74" ht="29.25" customHeight="1">
      <c r="B1" s="43" t="s">
        <v>132</v>
      </c>
      <c r="AE1" s="44" t="s">
        <v>149</v>
      </c>
    </row>
    <row r="2" spans="1:74" ht="29.25" customHeight="1">
      <c r="B2" s="43" t="s">
        <v>133</v>
      </c>
      <c r="AD2" s="44" t="s">
        <v>309</v>
      </c>
    </row>
    <row r="3" spans="1:74" ht="25.5" customHeight="1">
      <c r="AD3" s="45" t="s">
        <v>151</v>
      </c>
    </row>
    <row r="4" spans="1:74" ht="46.5" customHeight="1">
      <c r="A4" s="46"/>
      <c r="B4" s="47" t="s">
        <v>0</v>
      </c>
      <c r="C4" s="48"/>
      <c r="D4" s="48"/>
      <c r="E4" s="48"/>
      <c r="F4" s="48"/>
      <c r="G4" s="48"/>
      <c r="H4" s="48"/>
      <c r="I4" s="48" t="s">
        <v>27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 t="s">
        <v>65</v>
      </c>
      <c r="AB4" s="49"/>
      <c r="AC4" s="50" t="s">
        <v>68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48" t="s">
        <v>98</v>
      </c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51" t="s">
        <v>116</v>
      </c>
      <c r="BH4" s="51"/>
      <c r="BI4" s="51"/>
      <c r="BJ4" s="51"/>
      <c r="BK4" s="51"/>
      <c r="BL4" s="49" t="s">
        <v>122</v>
      </c>
      <c r="BM4" s="49" t="s">
        <v>123</v>
      </c>
      <c r="BN4" s="49" t="s">
        <v>124</v>
      </c>
      <c r="BO4" s="52" t="s">
        <v>122</v>
      </c>
      <c r="BP4" s="53" t="s">
        <v>123</v>
      </c>
      <c r="BQ4" s="54" t="s">
        <v>124</v>
      </c>
      <c r="BR4" s="54" t="s">
        <v>126</v>
      </c>
      <c r="BS4" s="54" t="s">
        <v>127</v>
      </c>
      <c r="BT4" s="54" t="s">
        <v>128</v>
      </c>
      <c r="BU4" s="55" t="s">
        <v>152</v>
      </c>
      <c r="BV4" s="56" t="s">
        <v>130</v>
      </c>
    </row>
    <row r="5" spans="1:74" ht="84" customHeight="1">
      <c r="A5" s="57" t="s">
        <v>153</v>
      </c>
      <c r="B5" s="47"/>
      <c r="C5" s="48"/>
      <c r="D5" s="48"/>
      <c r="E5" s="48"/>
      <c r="F5" s="48"/>
      <c r="G5" s="48"/>
      <c r="H5" s="48"/>
      <c r="I5" s="58" t="s">
        <v>28</v>
      </c>
      <c r="J5" s="59"/>
      <c r="K5" s="59"/>
      <c r="L5" s="47"/>
      <c r="M5" s="48" t="s">
        <v>33</v>
      </c>
      <c r="N5" s="48"/>
      <c r="O5" s="48"/>
      <c r="P5" s="48"/>
      <c r="Q5" s="48"/>
      <c r="R5" s="48"/>
      <c r="S5" s="48"/>
      <c r="T5" s="48"/>
      <c r="U5" s="48"/>
      <c r="V5" s="60" t="s">
        <v>50</v>
      </c>
      <c r="W5" s="60" t="s">
        <v>53</v>
      </c>
      <c r="X5" s="60" t="s">
        <v>58</v>
      </c>
      <c r="Y5" s="61" t="s">
        <v>62</v>
      </c>
      <c r="Z5" s="61" t="s">
        <v>64</v>
      </c>
      <c r="AA5" s="49" t="s">
        <v>66</v>
      </c>
      <c r="AB5" s="49" t="s">
        <v>67</v>
      </c>
      <c r="AC5" s="62" t="s">
        <v>69</v>
      </c>
      <c r="AD5" s="63" t="s">
        <v>72</v>
      </c>
      <c r="AE5" s="63"/>
      <c r="AF5" s="63"/>
      <c r="AG5" s="62" t="s">
        <v>76</v>
      </c>
      <c r="AH5" s="62" t="s">
        <v>78</v>
      </c>
      <c r="AI5" s="64" t="s">
        <v>80</v>
      </c>
      <c r="AJ5" s="65"/>
      <c r="AK5" s="66"/>
      <c r="AL5" s="62" t="s">
        <v>83</v>
      </c>
      <c r="AM5" s="62" t="s">
        <v>94</v>
      </c>
      <c r="AN5" s="63" t="s">
        <v>85</v>
      </c>
      <c r="AO5" s="63"/>
      <c r="AP5" s="61" t="s">
        <v>96</v>
      </c>
      <c r="AQ5" s="61" t="s">
        <v>97</v>
      </c>
      <c r="AR5" s="64" t="s">
        <v>154</v>
      </c>
      <c r="AS5" s="65"/>
      <c r="AT5" s="65"/>
      <c r="AU5" s="65"/>
      <c r="AV5" s="65"/>
      <c r="AW5" s="65"/>
      <c r="AX5" s="65"/>
      <c r="AY5" s="66"/>
      <c r="AZ5" s="64" t="s">
        <v>107</v>
      </c>
      <c r="BA5" s="65"/>
      <c r="BB5" s="66"/>
      <c r="BC5" s="62" t="s">
        <v>110</v>
      </c>
      <c r="BD5" s="62" t="s">
        <v>112</v>
      </c>
      <c r="BE5" s="61" t="s">
        <v>114</v>
      </c>
      <c r="BF5" s="61" t="s">
        <v>115</v>
      </c>
      <c r="BG5" s="64" t="s">
        <v>117</v>
      </c>
      <c r="BH5" s="65"/>
      <c r="BI5" s="66"/>
      <c r="BJ5" s="49" t="s">
        <v>120</v>
      </c>
      <c r="BK5" s="49" t="s">
        <v>121</v>
      </c>
      <c r="BL5" s="49"/>
      <c r="BM5" s="49"/>
      <c r="BN5" s="49"/>
      <c r="BO5" s="67"/>
      <c r="BP5" s="68"/>
      <c r="BQ5" s="69"/>
      <c r="BR5" s="69"/>
      <c r="BS5" s="69"/>
      <c r="BT5" s="69"/>
      <c r="BU5" s="70"/>
      <c r="BV5" s="71"/>
    </row>
    <row r="6" spans="1:74" ht="53.25" customHeight="1">
      <c r="A6" s="72"/>
      <c r="B6" s="47"/>
      <c r="C6" s="48"/>
      <c r="D6" s="48"/>
      <c r="E6" s="48"/>
      <c r="F6" s="48"/>
      <c r="G6" s="48"/>
      <c r="H6" s="48"/>
      <c r="I6" s="63" t="s">
        <v>31</v>
      </c>
      <c r="J6" s="73" t="s">
        <v>155</v>
      </c>
      <c r="K6" s="73"/>
      <c r="L6" s="74" t="s">
        <v>156</v>
      </c>
      <c r="M6" s="73" t="s">
        <v>38</v>
      </c>
      <c r="N6" s="73"/>
      <c r="O6" s="73"/>
      <c r="P6" s="73" t="s">
        <v>42</v>
      </c>
      <c r="Q6" s="73"/>
      <c r="R6" s="73"/>
      <c r="S6" s="73" t="s">
        <v>46</v>
      </c>
      <c r="T6" s="73"/>
      <c r="U6" s="73"/>
      <c r="V6" s="62" t="s">
        <v>51</v>
      </c>
      <c r="W6" s="63" t="s">
        <v>57</v>
      </c>
      <c r="X6" s="63" t="s">
        <v>60</v>
      </c>
      <c r="Y6" s="61"/>
      <c r="Z6" s="61"/>
      <c r="AA6" s="49"/>
      <c r="AB6" s="49"/>
      <c r="AC6" s="75" t="s">
        <v>71</v>
      </c>
      <c r="AD6" s="75" t="s">
        <v>73</v>
      </c>
      <c r="AE6" s="75" t="s">
        <v>74</v>
      </c>
      <c r="AF6" s="75" t="s">
        <v>75</v>
      </c>
      <c r="AG6" s="75" t="s">
        <v>77</v>
      </c>
      <c r="AH6" s="75" t="s">
        <v>79</v>
      </c>
      <c r="AI6" s="75" t="s">
        <v>81</v>
      </c>
      <c r="AJ6" s="75" t="s">
        <v>82</v>
      </c>
      <c r="AK6" s="74" t="s">
        <v>157</v>
      </c>
      <c r="AL6" s="63" t="s">
        <v>84</v>
      </c>
      <c r="AM6" s="63" t="s">
        <v>95</v>
      </c>
      <c r="AN6" s="63" t="s">
        <v>88</v>
      </c>
      <c r="AO6" s="63" t="s">
        <v>89</v>
      </c>
      <c r="AP6" s="61"/>
      <c r="AQ6" s="61"/>
      <c r="AR6" s="63" t="s">
        <v>101</v>
      </c>
      <c r="AS6" s="63" t="s">
        <v>103</v>
      </c>
      <c r="AT6" s="63" t="s">
        <v>104</v>
      </c>
      <c r="AU6" s="63" t="s">
        <v>105</v>
      </c>
      <c r="AV6" s="63" t="s">
        <v>106</v>
      </c>
      <c r="AW6" s="76" t="s">
        <v>158</v>
      </c>
      <c r="AX6" s="76" t="s">
        <v>159</v>
      </c>
      <c r="AY6" s="76" t="s">
        <v>160</v>
      </c>
      <c r="AZ6" s="75" t="s">
        <v>108</v>
      </c>
      <c r="BA6" s="75" t="s">
        <v>109</v>
      </c>
      <c r="BB6" s="76" t="s">
        <v>156</v>
      </c>
      <c r="BC6" s="63" t="s">
        <v>111</v>
      </c>
      <c r="BD6" s="63" t="s">
        <v>113</v>
      </c>
      <c r="BE6" s="61"/>
      <c r="BF6" s="61"/>
      <c r="BG6" s="63" t="s">
        <v>118</v>
      </c>
      <c r="BH6" s="63" t="s">
        <v>119</v>
      </c>
      <c r="BI6" s="77" t="s">
        <v>157</v>
      </c>
      <c r="BJ6" s="49"/>
      <c r="BK6" s="49"/>
      <c r="BL6" s="49"/>
      <c r="BM6" s="49"/>
      <c r="BN6" s="49"/>
      <c r="BO6" s="67"/>
      <c r="BP6" s="68"/>
      <c r="BQ6" s="69"/>
      <c r="BR6" s="69"/>
      <c r="BS6" s="69"/>
      <c r="BT6" s="69"/>
      <c r="BU6" s="70"/>
      <c r="BV6" s="71"/>
    </row>
    <row r="7" spans="1:74" ht="33" customHeight="1">
      <c r="A7" s="78"/>
      <c r="B7" s="47"/>
      <c r="C7" s="48"/>
      <c r="D7" s="48"/>
      <c r="E7" s="48"/>
      <c r="F7" s="48"/>
      <c r="G7" s="48"/>
      <c r="H7" s="48"/>
      <c r="I7" s="63"/>
      <c r="J7" s="60" t="s">
        <v>29</v>
      </c>
      <c r="K7" s="60" t="s">
        <v>30</v>
      </c>
      <c r="L7" s="79"/>
      <c r="M7" s="60" t="s">
        <v>39</v>
      </c>
      <c r="N7" s="60" t="s">
        <v>40</v>
      </c>
      <c r="O7" s="60" t="s">
        <v>41</v>
      </c>
      <c r="P7" s="60" t="s">
        <v>43</v>
      </c>
      <c r="Q7" s="60" t="s">
        <v>44</v>
      </c>
      <c r="R7" s="60" t="s">
        <v>45</v>
      </c>
      <c r="S7" s="60" t="s">
        <v>47</v>
      </c>
      <c r="T7" s="60" t="s">
        <v>48</v>
      </c>
      <c r="U7" s="60" t="s">
        <v>49</v>
      </c>
      <c r="V7" s="62" t="s">
        <v>52</v>
      </c>
      <c r="W7" s="63"/>
      <c r="X7" s="63"/>
      <c r="Y7" s="61"/>
      <c r="Z7" s="61"/>
      <c r="AA7" s="49"/>
      <c r="AB7" s="49"/>
      <c r="AC7" s="75"/>
      <c r="AD7" s="75"/>
      <c r="AE7" s="75"/>
      <c r="AF7" s="75"/>
      <c r="AG7" s="75"/>
      <c r="AH7" s="75"/>
      <c r="AI7" s="75"/>
      <c r="AJ7" s="75"/>
      <c r="AK7" s="79"/>
      <c r="AL7" s="63"/>
      <c r="AM7" s="63"/>
      <c r="AN7" s="63"/>
      <c r="AO7" s="63"/>
      <c r="AP7" s="61"/>
      <c r="AQ7" s="61"/>
      <c r="AR7" s="63"/>
      <c r="AS7" s="63"/>
      <c r="AT7" s="63"/>
      <c r="AU7" s="63"/>
      <c r="AV7" s="63"/>
      <c r="AW7" s="80"/>
      <c r="AX7" s="80"/>
      <c r="AY7" s="80"/>
      <c r="AZ7" s="75"/>
      <c r="BA7" s="75"/>
      <c r="BB7" s="80"/>
      <c r="BC7" s="63"/>
      <c r="BD7" s="63"/>
      <c r="BE7" s="61"/>
      <c r="BF7" s="61"/>
      <c r="BG7" s="63"/>
      <c r="BH7" s="63"/>
      <c r="BI7" s="81"/>
      <c r="BJ7" s="49"/>
      <c r="BK7" s="49"/>
      <c r="BL7" s="49"/>
      <c r="BM7" s="49"/>
      <c r="BN7" s="49"/>
      <c r="BO7" s="82"/>
      <c r="BP7" s="83"/>
      <c r="BQ7" s="84"/>
      <c r="BR7" s="85"/>
      <c r="BS7" s="85"/>
      <c r="BT7" s="85"/>
      <c r="BU7" s="85"/>
      <c r="BV7" s="86"/>
    </row>
    <row r="8" spans="1:74" ht="39.75" hidden="1" customHeight="1">
      <c r="A8" s="87"/>
      <c r="B8" s="88"/>
      <c r="C8" s="89"/>
      <c r="D8" s="89"/>
      <c r="E8" s="89"/>
      <c r="F8" s="89"/>
      <c r="G8" s="89"/>
      <c r="H8" s="89"/>
      <c r="I8" s="90">
        <v>2</v>
      </c>
      <c r="J8" s="89"/>
      <c r="K8" s="89"/>
      <c r="L8" s="91">
        <v>2</v>
      </c>
      <c r="M8" s="89"/>
      <c r="N8" s="90">
        <v>2</v>
      </c>
      <c r="O8" s="89"/>
      <c r="P8" s="89"/>
      <c r="Q8" s="90">
        <v>2</v>
      </c>
      <c r="R8" s="89"/>
      <c r="S8" s="89"/>
      <c r="T8" s="90">
        <v>2</v>
      </c>
      <c r="U8" s="89"/>
      <c r="V8" s="90">
        <v>2</v>
      </c>
      <c r="W8" s="90">
        <v>2</v>
      </c>
      <c r="X8" s="90">
        <v>3</v>
      </c>
      <c r="Y8" s="89"/>
      <c r="Z8" s="89"/>
      <c r="AA8" s="89"/>
      <c r="AB8" s="89"/>
      <c r="AC8" s="90">
        <v>2</v>
      </c>
      <c r="AD8" s="90">
        <v>3</v>
      </c>
      <c r="AE8" s="90">
        <v>3</v>
      </c>
      <c r="AF8" s="90">
        <v>2</v>
      </c>
      <c r="AG8" s="90">
        <v>3</v>
      </c>
      <c r="AH8" s="90">
        <v>3</v>
      </c>
      <c r="AI8" s="89"/>
      <c r="AJ8" s="89"/>
      <c r="AK8" s="91">
        <v>3</v>
      </c>
      <c r="AL8" s="90">
        <v>3</v>
      </c>
      <c r="AM8" s="90">
        <v>3</v>
      </c>
      <c r="AN8" s="90">
        <v>3</v>
      </c>
      <c r="AO8" s="90">
        <v>3</v>
      </c>
      <c r="AP8" s="89"/>
      <c r="AQ8" s="89"/>
      <c r="AR8" s="89"/>
      <c r="AS8" s="89"/>
      <c r="AT8" s="89"/>
      <c r="AU8" s="89"/>
      <c r="AV8" s="89"/>
      <c r="AW8" s="91">
        <v>2</v>
      </c>
      <c r="AX8" s="91">
        <v>2</v>
      </c>
      <c r="AY8" s="91">
        <v>2</v>
      </c>
      <c r="AZ8" s="89"/>
      <c r="BA8" s="89"/>
      <c r="BB8" s="90">
        <v>3</v>
      </c>
      <c r="BC8" s="90">
        <v>3</v>
      </c>
      <c r="BD8" s="90">
        <v>3</v>
      </c>
      <c r="BE8" s="89"/>
      <c r="BF8" s="89"/>
      <c r="BG8" s="89"/>
      <c r="BH8" s="89"/>
      <c r="BI8" s="92">
        <v>5</v>
      </c>
      <c r="BJ8" s="89"/>
      <c r="BK8" s="89"/>
      <c r="BL8" s="89"/>
      <c r="BM8" s="89"/>
      <c r="BN8" s="89"/>
      <c r="BO8" s="93"/>
      <c r="BP8" s="93"/>
      <c r="BQ8" s="93"/>
      <c r="BR8" s="93"/>
      <c r="BS8" s="93"/>
      <c r="BT8" s="93"/>
      <c r="BU8" s="93"/>
      <c r="BV8" s="93"/>
    </row>
    <row r="9" spans="1:74" ht="23.25" customHeight="1">
      <c r="A9" s="87"/>
      <c r="B9" s="88" t="s">
        <v>1</v>
      </c>
      <c r="C9" s="89" t="s">
        <v>2</v>
      </c>
      <c r="D9" s="89" t="s">
        <v>7</v>
      </c>
      <c r="E9" s="89" t="s">
        <v>14</v>
      </c>
      <c r="F9" s="89" t="s">
        <v>21</v>
      </c>
      <c r="G9" s="89" t="s">
        <v>22</v>
      </c>
      <c r="H9" s="89" t="s">
        <v>25</v>
      </c>
      <c r="I9" s="90">
        <v>2</v>
      </c>
      <c r="J9" s="90">
        <v>2</v>
      </c>
      <c r="K9" s="90">
        <v>2</v>
      </c>
      <c r="L9" s="90"/>
      <c r="M9" s="90">
        <v>2</v>
      </c>
      <c r="N9" s="90">
        <v>2</v>
      </c>
      <c r="O9" s="90">
        <v>2</v>
      </c>
      <c r="P9" s="90">
        <v>2</v>
      </c>
      <c r="Q9" s="90">
        <v>2</v>
      </c>
      <c r="R9" s="90">
        <v>2</v>
      </c>
      <c r="S9" s="90">
        <v>2</v>
      </c>
      <c r="T9" s="90">
        <v>2</v>
      </c>
      <c r="U9" s="90">
        <v>2</v>
      </c>
      <c r="V9" s="90">
        <v>2</v>
      </c>
      <c r="W9" s="90">
        <v>2</v>
      </c>
      <c r="X9" s="90">
        <v>3</v>
      </c>
      <c r="Y9" s="89" t="s">
        <v>63</v>
      </c>
      <c r="Z9" s="89" t="s">
        <v>63</v>
      </c>
      <c r="AA9" s="89" t="s">
        <v>63</v>
      </c>
      <c r="AB9" s="89" t="s">
        <v>63</v>
      </c>
      <c r="AC9" s="90">
        <v>2</v>
      </c>
      <c r="AD9" s="90">
        <v>3</v>
      </c>
      <c r="AE9" s="90">
        <v>3</v>
      </c>
      <c r="AF9" s="90">
        <v>2</v>
      </c>
      <c r="AG9" s="90">
        <v>3</v>
      </c>
      <c r="AH9" s="90">
        <v>3</v>
      </c>
      <c r="AI9" s="90">
        <v>3</v>
      </c>
      <c r="AJ9" s="90">
        <v>3</v>
      </c>
      <c r="AK9" s="90"/>
      <c r="AL9" s="90">
        <v>3</v>
      </c>
      <c r="AM9" s="90">
        <v>3</v>
      </c>
      <c r="AN9" s="90">
        <v>3</v>
      </c>
      <c r="AO9" s="90">
        <v>3</v>
      </c>
      <c r="AP9" s="89" t="s">
        <v>63</v>
      </c>
      <c r="AQ9" s="89" t="s">
        <v>63</v>
      </c>
      <c r="AR9" s="90">
        <v>2</v>
      </c>
      <c r="AS9" s="90">
        <v>2</v>
      </c>
      <c r="AT9" s="90">
        <v>2</v>
      </c>
      <c r="AU9" s="90">
        <v>3</v>
      </c>
      <c r="AV9" s="90">
        <v>2</v>
      </c>
      <c r="AW9" s="90"/>
      <c r="AX9" s="90"/>
      <c r="AY9" s="90"/>
      <c r="AZ9" s="90">
        <v>2</v>
      </c>
      <c r="BA9" s="90">
        <v>3</v>
      </c>
      <c r="BB9" s="90"/>
      <c r="BC9" s="90">
        <v>3</v>
      </c>
      <c r="BD9" s="90">
        <v>3</v>
      </c>
      <c r="BE9" s="89" t="s">
        <v>63</v>
      </c>
      <c r="BF9" s="89" t="s">
        <v>63</v>
      </c>
      <c r="BG9" s="90">
        <v>5</v>
      </c>
      <c r="BH9" s="90">
        <v>5</v>
      </c>
      <c r="BI9" s="94"/>
      <c r="BJ9" s="89" t="s">
        <v>63</v>
      </c>
      <c r="BK9" s="89" t="s">
        <v>63</v>
      </c>
      <c r="BL9" s="89" t="s">
        <v>63</v>
      </c>
      <c r="BM9" s="89" t="s">
        <v>63</v>
      </c>
      <c r="BN9" s="89" t="s">
        <v>63</v>
      </c>
      <c r="BO9" s="89"/>
      <c r="BP9" s="89"/>
      <c r="BQ9" s="89"/>
      <c r="BR9" s="89"/>
      <c r="BS9" s="89"/>
      <c r="BT9" s="89"/>
      <c r="BU9" s="89"/>
      <c r="BV9" s="89"/>
    </row>
    <row r="10" spans="1:74" s="100" customFormat="1" ht="34.5" customHeight="1">
      <c r="A10" s="95"/>
      <c r="B10" s="96" t="s">
        <v>167</v>
      </c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7"/>
      <c r="Z10" s="97"/>
      <c r="AA10" s="97"/>
      <c r="AB10" s="97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7"/>
      <c r="AQ10" s="9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7"/>
      <c r="BF10" s="97"/>
      <c r="BG10" s="98"/>
      <c r="BH10" s="98"/>
      <c r="BI10" s="99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</row>
    <row r="11" spans="1:74" s="100" customFormat="1" ht="29.25" customHeight="1">
      <c r="A11" s="101">
        <v>1</v>
      </c>
      <c r="B11" s="102">
        <v>2227261812</v>
      </c>
      <c r="C11" s="103" t="s">
        <v>265</v>
      </c>
      <c r="D11" s="103" t="s">
        <v>316</v>
      </c>
      <c r="E11" s="103" t="s">
        <v>317</v>
      </c>
      <c r="F11" s="104">
        <v>34471</v>
      </c>
      <c r="G11" s="103" t="s">
        <v>24</v>
      </c>
      <c r="H11" s="103" t="s">
        <v>26</v>
      </c>
      <c r="I11" s="105">
        <v>7.7</v>
      </c>
      <c r="J11" s="105">
        <v>7.4</v>
      </c>
      <c r="K11" s="105" t="s">
        <v>165</v>
      </c>
      <c r="L11" s="106">
        <v>7.4</v>
      </c>
      <c r="M11" s="105" t="s">
        <v>165</v>
      </c>
      <c r="N11" s="105">
        <v>7.4</v>
      </c>
      <c r="O11" s="105" t="s">
        <v>165</v>
      </c>
      <c r="P11" s="105" t="s">
        <v>165</v>
      </c>
      <c r="Q11" s="105">
        <v>7.6</v>
      </c>
      <c r="R11" s="105" t="s">
        <v>165</v>
      </c>
      <c r="S11" s="105" t="s">
        <v>165</v>
      </c>
      <c r="T11" s="105">
        <v>7.9</v>
      </c>
      <c r="U11" s="105" t="s">
        <v>165</v>
      </c>
      <c r="V11" s="105">
        <v>6.2</v>
      </c>
      <c r="W11" s="105">
        <v>8.3000000000000007</v>
      </c>
      <c r="X11" s="105">
        <v>6.2</v>
      </c>
      <c r="Y11" s="107">
        <v>17</v>
      </c>
      <c r="Z11" s="107">
        <v>0</v>
      </c>
      <c r="AA11" s="107">
        <v>0</v>
      </c>
      <c r="AB11" s="107">
        <v>0</v>
      </c>
      <c r="AC11" s="105">
        <v>6.7</v>
      </c>
      <c r="AD11" s="105">
        <v>7</v>
      </c>
      <c r="AE11" s="105">
        <v>6.5</v>
      </c>
      <c r="AF11" s="105">
        <v>6.7</v>
      </c>
      <c r="AG11" s="105">
        <v>8.6</v>
      </c>
      <c r="AH11" s="105">
        <v>5.9</v>
      </c>
      <c r="AI11" s="105" t="s">
        <v>165</v>
      </c>
      <c r="AJ11" s="105">
        <v>7.6</v>
      </c>
      <c r="AK11" s="108">
        <v>7.6</v>
      </c>
      <c r="AL11" s="105">
        <v>6.6</v>
      </c>
      <c r="AM11" s="105">
        <v>6.6</v>
      </c>
      <c r="AN11" s="105">
        <v>6.3</v>
      </c>
      <c r="AO11" s="105">
        <v>6.6</v>
      </c>
      <c r="AP11" s="107">
        <v>31</v>
      </c>
      <c r="AQ11" s="107">
        <v>0</v>
      </c>
      <c r="AR11" s="105" t="s">
        <v>165</v>
      </c>
      <c r="AS11" s="105">
        <v>5.8</v>
      </c>
      <c r="AT11" s="105" t="s">
        <v>165</v>
      </c>
      <c r="AU11" s="105">
        <v>5.9</v>
      </c>
      <c r="AV11" s="105">
        <v>5.9</v>
      </c>
      <c r="AW11" s="109">
        <v>5.9</v>
      </c>
      <c r="AX11" s="109">
        <v>5.9</v>
      </c>
      <c r="AY11" s="109">
        <v>5.8</v>
      </c>
      <c r="AZ11" s="105" t="s">
        <v>165</v>
      </c>
      <c r="BA11" s="105">
        <v>5.2</v>
      </c>
      <c r="BB11" s="106">
        <v>5.2</v>
      </c>
      <c r="BC11" s="105">
        <v>7.3</v>
      </c>
      <c r="BD11" s="105">
        <v>8.1</v>
      </c>
      <c r="BE11" s="107">
        <v>16</v>
      </c>
      <c r="BF11" s="107">
        <v>0</v>
      </c>
      <c r="BG11" s="105" t="s">
        <v>165</v>
      </c>
      <c r="BH11" s="105" t="s">
        <v>165</v>
      </c>
      <c r="BI11" s="110">
        <v>0</v>
      </c>
      <c r="BJ11" s="107">
        <v>0</v>
      </c>
      <c r="BK11" s="107">
        <v>5</v>
      </c>
      <c r="BL11" s="107">
        <v>64</v>
      </c>
      <c r="BM11" s="107">
        <v>5</v>
      </c>
      <c r="BN11" s="107">
        <v>67</v>
      </c>
      <c r="BO11" s="111">
        <v>64</v>
      </c>
      <c r="BP11" s="111">
        <v>0</v>
      </c>
      <c r="BQ11" s="111">
        <v>62</v>
      </c>
      <c r="BR11" s="111">
        <v>64</v>
      </c>
      <c r="BS11" s="112">
        <v>6.76</v>
      </c>
      <c r="BT11" s="113">
        <v>2.72</v>
      </c>
      <c r="BU11" s="114">
        <v>0</v>
      </c>
      <c r="BV11" s="422" t="s">
        <v>171</v>
      </c>
    </row>
    <row r="12" spans="1:74" ht="26.25" customHeight="1">
      <c r="AZ12" s="116" t="s">
        <v>176</v>
      </c>
    </row>
    <row r="13" spans="1:74" ht="30" customHeight="1">
      <c r="B13" s="117" t="s">
        <v>137</v>
      </c>
      <c r="M13" s="117" t="s">
        <v>139</v>
      </c>
      <c r="W13" s="117" t="s">
        <v>141</v>
      </c>
      <c r="AM13" s="117" t="s">
        <v>143</v>
      </c>
      <c r="BI13" s="117" t="s">
        <v>177</v>
      </c>
      <c r="BP13" s="117" t="s">
        <v>300</v>
      </c>
    </row>
    <row r="14" spans="1:74" ht="24.75" customHeight="1">
      <c r="B14" s="118"/>
      <c r="M14" s="118"/>
      <c r="W14" s="118"/>
      <c r="AM14" s="118"/>
    </row>
    <row r="15" spans="1:74" ht="21.75" customHeight="1">
      <c r="B15" s="118"/>
      <c r="M15" s="118"/>
      <c r="W15" s="118"/>
      <c r="AM15" s="118"/>
    </row>
    <row r="16" spans="1:74" ht="21.75" customHeight="1">
      <c r="B16" s="118"/>
      <c r="M16" s="118"/>
      <c r="W16" s="118"/>
      <c r="AM16" s="118"/>
    </row>
    <row r="17" spans="2:68" ht="21.75" customHeight="1">
      <c r="B17" s="118"/>
      <c r="M17" s="118"/>
      <c r="W17" s="118"/>
      <c r="AM17" s="118"/>
    </row>
    <row r="18" spans="2:68" ht="18">
      <c r="B18" s="117" t="s">
        <v>138</v>
      </c>
      <c r="M18" s="117" t="s">
        <v>140</v>
      </c>
      <c r="W18" s="117" t="s">
        <v>142</v>
      </c>
      <c r="AM18" s="117" t="s">
        <v>144</v>
      </c>
      <c r="BP18" s="117" t="s">
        <v>145</v>
      </c>
    </row>
  </sheetData>
  <mergeCells count="72">
    <mergeCell ref="BH6:BH7"/>
    <mergeCell ref="BI6:BI7"/>
    <mergeCell ref="AZ6:AZ7"/>
    <mergeCell ref="BA6:BA7"/>
    <mergeCell ref="BB6:BB7"/>
    <mergeCell ref="BC6:BC7"/>
    <mergeCell ref="BD6:BD7"/>
    <mergeCell ref="BG6:BG7"/>
    <mergeCell ref="AN6:AN7"/>
    <mergeCell ref="AO6:AO7"/>
    <mergeCell ref="AR6:AR7"/>
    <mergeCell ref="AS6:AS7"/>
    <mergeCell ref="AT6:AT7"/>
    <mergeCell ref="AU6:AU7"/>
    <mergeCell ref="AH6:AH7"/>
    <mergeCell ref="AI6:AI7"/>
    <mergeCell ref="AJ6:AJ7"/>
    <mergeCell ref="AK6:AK7"/>
    <mergeCell ref="AL6:AL7"/>
    <mergeCell ref="AM6:AM7"/>
    <mergeCell ref="X6:X7"/>
    <mergeCell ref="AC6:AC7"/>
    <mergeCell ref="AD6:AD7"/>
    <mergeCell ref="AE6:AE7"/>
    <mergeCell ref="AF6:AF7"/>
    <mergeCell ref="AG6:AG7"/>
    <mergeCell ref="BG5:BI5"/>
    <mergeCell ref="BJ5:BJ7"/>
    <mergeCell ref="BK5:BK7"/>
    <mergeCell ref="I6:I7"/>
    <mergeCell ref="J6:K6"/>
    <mergeCell ref="L6:L7"/>
    <mergeCell ref="M6:O6"/>
    <mergeCell ref="P6:R6"/>
    <mergeCell ref="S6:U6"/>
    <mergeCell ref="W6:W7"/>
    <mergeCell ref="AP5:AP7"/>
    <mergeCell ref="AQ5:AQ7"/>
    <mergeCell ref="AR5:AY5"/>
    <mergeCell ref="AZ5:BB5"/>
    <mergeCell ref="BE5:BE7"/>
    <mergeCell ref="BF5:BF7"/>
    <mergeCell ref="AV6:AV7"/>
    <mergeCell ref="AW6:AW7"/>
    <mergeCell ref="AX6:AX7"/>
    <mergeCell ref="AY6:AY7"/>
    <mergeCell ref="BR4:BR6"/>
    <mergeCell ref="BS4:BS6"/>
    <mergeCell ref="BT4:BT6"/>
    <mergeCell ref="BU4:BU6"/>
    <mergeCell ref="BV4:BV6"/>
    <mergeCell ref="I5:L5"/>
    <mergeCell ref="M5:U5"/>
    <mergeCell ref="Y5:Y7"/>
    <mergeCell ref="Z5:Z7"/>
    <mergeCell ref="AA5:AA7"/>
    <mergeCell ref="BL4:BL7"/>
    <mergeCell ref="BM4:BM7"/>
    <mergeCell ref="BN4:BN7"/>
    <mergeCell ref="BO4:BO6"/>
    <mergeCell ref="BP4:BP7"/>
    <mergeCell ref="BQ4:BQ7"/>
    <mergeCell ref="B4:H7"/>
    <mergeCell ref="I4:Z4"/>
    <mergeCell ref="AA4:AB4"/>
    <mergeCell ref="AC4:AQ4"/>
    <mergeCell ref="AR4:BF4"/>
    <mergeCell ref="BG4:BK4"/>
    <mergeCell ref="AB5:AB7"/>
    <mergeCell ref="AD5:AF5"/>
    <mergeCell ref="AI5:AK5"/>
    <mergeCell ref="AN5:AO5"/>
  </mergeCells>
  <pageMargins left="0.11811023622047245" right="0" top="0.15748031496062992" bottom="0" header="0" footer="0"/>
  <pageSetup paperSize="9" scale="77" orientation="landscape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20"/>
  <sheetViews>
    <sheetView showGridLines="0" workbookViewId="0">
      <pane xSplit="5" ySplit="9" topLeftCell="F10" activePane="bottomRight" state="frozen"/>
      <selection activeCell="DZ12" sqref="DZ12"/>
      <selection pane="topRight" activeCell="DZ12" sqref="DZ12"/>
      <selection pane="bottomLeft" activeCell="DZ12" sqref="DZ12"/>
      <selection pane="bottomRight" activeCell="DZ12" sqref="DZ12"/>
    </sheetView>
  </sheetViews>
  <sheetFormatPr defaultRowHeight="15"/>
  <cols>
    <col min="1" max="1" width="3.42578125" style="42" customWidth="1"/>
    <col min="2" max="2" width="9.28515625" style="42" customWidth="1"/>
    <col min="3" max="3" width="5.85546875" style="42" customWidth="1"/>
    <col min="4" max="4" width="7.42578125" style="42" customWidth="1"/>
    <col min="5" max="5" width="6" style="42" customWidth="1"/>
    <col min="6" max="6" width="10.7109375" style="42" hidden="1" customWidth="1"/>
    <col min="7" max="7" width="5.42578125" style="42" hidden="1" customWidth="1"/>
    <col min="8" max="8" width="20.7109375" style="42" hidden="1" customWidth="1"/>
    <col min="9" max="10" width="3.42578125" style="42" customWidth="1"/>
    <col min="11" max="11" width="3.28515625" style="42" customWidth="1"/>
    <col min="12" max="12" width="6.28515625" style="42" hidden="1" customWidth="1"/>
    <col min="13" max="14" width="3.28515625" style="42" customWidth="1"/>
    <col min="15" max="15" width="3.140625" style="42" customWidth="1"/>
    <col min="16" max="16" width="3" style="42" customWidth="1"/>
    <col min="17" max="17" width="3.28515625" style="42" customWidth="1"/>
    <col min="18" max="18" width="3.140625" style="42" customWidth="1"/>
    <col min="19" max="21" width="3.28515625" style="42" customWidth="1"/>
    <col min="22" max="22" width="3.7109375" style="42" customWidth="1"/>
    <col min="23" max="24" width="3.42578125" style="42" customWidth="1"/>
    <col min="25" max="25" width="6" style="42" hidden="1" customWidth="1"/>
    <col min="26" max="28" width="5.5703125" style="42" hidden="1" customWidth="1"/>
    <col min="29" max="35" width="3.28515625" style="42" customWidth="1"/>
    <col min="36" max="36" width="3.42578125" style="42" customWidth="1"/>
    <col min="37" max="37" width="3.42578125" style="42" hidden="1" customWidth="1"/>
    <col min="38" max="41" width="3.28515625" style="42" customWidth="1"/>
    <col min="42" max="43" width="3.42578125" style="42" hidden="1" customWidth="1"/>
    <col min="44" max="47" width="3.28515625" style="42" customWidth="1"/>
    <col min="48" max="48" width="3.42578125" style="42" customWidth="1"/>
    <col min="49" max="51" width="6.7109375" style="42" hidden="1" customWidth="1"/>
    <col min="52" max="52" width="3.5703125" style="42" customWidth="1"/>
    <col min="53" max="53" width="3.42578125" style="42" customWidth="1"/>
    <col min="54" max="54" width="8.28515625" style="42" hidden="1" customWidth="1"/>
    <col min="55" max="56" width="3.42578125" style="42" customWidth="1"/>
    <col min="57" max="57" width="6.140625" style="42" hidden="1" customWidth="1"/>
    <col min="58" max="58" width="5.5703125" style="42" hidden="1" customWidth="1"/>
    <col min="59" max="60" width="3.5703125" style="42" customWidth="1"/>
    <col min="61" max="61" width="4.42578125" style="42" hidden="1" customWidth="1"/>
    <col min="62" max="62" width="6.140625" style="42" hidden="1" customWidth="1"/>
    <col min="63" max="64" width="5.28515625" style="42" hidden="1" customWidth="1"/>
    <col min="65" max="65" width="5" style="42" hidden="1" customWidth="1"/>
    <col min="66" max="66" width="5.5703125" style="42" hidden="1" customWidth="1"/>
    <col min="67" max="70" width="2.85546875" style="42" customWidth="1"/>
    <col min="71" max="72" width="3.85546875" style="42" customWidth="1"/>
    <col min="73" max="73" width="4.140625" style="42" customWidth="1"/>
    <col min="74" max="74" width="4.5703125" style="42" customWidth="1"/>
    <col min="75" max="75" width="9.140625" style="42" customWidth="1"/>
    <col min="76" max="16384" width="9.140625" style="42"/>
  </cols>
  <sheetData>
    <row r="1" spans="1:74" ht="29.25" customHeight="1">
      <c r="B1" s="43" t="s">
        <v>132</v>
      </c>
      <c r="AE1" s="44" t="s">
        <v>149</v>
      </c>
    </row>
    <row r="2" spans="1:74" ht="29.25" customHeight="1">
      <c r="B2" s="43" t="s">
        <v>133</v>
      </c>
      <c r="AD2" s="44" t="s">
        <v>309</v>
      </c>
    </row>
    <row r="3" spans="1:74" ht="25.5" customHeight="1">
      <c r="AD3" s="45" t="s">
        <v>151</v>
      </c>
    </row>
    <row r="4" spans="1:74" ht="46.5" customHeight="1">
      <c r="A4" s="46"/>
      <c r="B4" s="47" t="s">
        <v>0</v>
      </c>
      <c r="C4" s="48"/>
      <c r="D4" s="48"/>
      <c r="E4" s="48"/>
      <c r="F4" s="48"/>
      <c r="G4" s="48"/>
      <c r="H4" s="48"/>
      <c r="I4" s="48" t="s">
        <v>27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 t="s">
        <v>65</v>
      </c>
      <c r="AB4" s="49"/>
      <c r="AC4" s="50" t="s">
        <v>68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48" t="s">
        <v>98</v>
      </c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51" t="s">
        <v>116</v>
      </c>
      <c r="BH4" s="51"/>
      <c r="BI4" s="51"/>
      <c r="BJ4" s="51"/>
      <c r="BK4" s="51"/>
      <c r="BL4" s="49" t="s">
        <v>122</v>
      </c>
      <c r="BM4" s="49" t="s">
        <v>123</v>
      </c>
      <c r="BN4" s="49" t="s">
        <v>124</v>
      </c>
      <c r="BO4" s="52" t="s">
        <v>122</v>
      </c>
      <c r="BP4" s="53" t="s">
        <v>123</v>
      </c>
      <c r="BQ4" s="54" t="s">
        <v>124</v>
      </c>
      <c r="BR4" s="54" t="s">
        <v>126</v>
      </c>
      <c r="BS4" s="54" t="s">
        <v>127</v>
      </c>
      <c r="BT4" s="54" t="s">
        <v>128</v>
      </c>
      <c r="BU4" s="55" t="s">
        <v>152</v>
      </c>
      <c r="BV4" s="56" t="s">
        <v>130</v>
      </c>
    </row>
    <row r="5" spans="1:74" ht="84" customHeight="1">
      <c r="A5" s="57" t="s">
        <v>153</v>
      </c>
      <c r="B5" s="47"/>
      <c r="C5" s="48"/>
      <c r="D5" s="48"/>
      <c r="E5" s="48"/>
      <c r="F5" s="48"/>
      <c r="G5" s="48"/>
      <c r="H5" s="48"/>
      <c r="I5" s="58" t="s">
        <v>28</v>
      </c>
      <c r="J5" s="59"/>
      <c r="K5" s="59"/>
      <c r="L5" s="47"/>
      <c r="M5" s="48" t="s">
        <v>33</v>
      </c>
      <c r="N5" s="48"/>
      <c r="O5" s="48"/>
      <c r="P5" s="48"/>
      <c r="Q5" s="48"/>
      <c r="R5" s="48"/>
      <c r="S5" s="48"/>
      <c r="T5" s="48"/>
      <c r="U5" s="48"/>
      <c r="V5" s="60" t="s">
        <v>50</v>
      </c>
      <c r="W5" s="60" t="s">
        <v>53</v>
      </c>
      <c r="X5" s="60" t="s">
        <v>58</v>
      </c>
      <c r="Y5" s="61" t="s">
        <v>62</v>
      </c>
      <c r="Z5" s="61" t="s">
        <v>64</v>
      </c>
      <c r="AA5" s="49" t="s">
        <v>66</v>
      </c>
      <c r="AB5" s="49" t="s">
        <v>67</v>
      </c>
      <c r="AC5" s="62" t="s">
        <v>69</v>
      </c>
      <c r="AD5" s="63" t="s">
        <v>72</v>
      </c>
      <c r="AE5" s="63"/>
      <c r="AF5" s="63"/>
      <c r="AG5" s="62" t="s">
        <v>76</v>
      </c>
      <c r="AH5" s="62" t="s">
        <v>78</v>
      </c>
      <c r="AI5" s="64" t="s">
        <v>80</v>
      </c>
      <c r="AJ5" s="65"/>
      <c r="AK5" s="66"/>
      <c r="AL5" s="62" t="s">
        <v>83</v>
      </c>
      <c r="AM5" s="62" t="s">
        <v>94</v>
      </c>
      <c r="AN5" s="63" t="s">
        <v>85</v>
      </c>
      <c r="AO5" s="63"/>
      <c r="AP5" s="61" t="s">
        <v>96</v>
      </c>
      <c r="AQ5" s="61" t="s">
        <v>97</v>
      </c>
      <c r="AR5" s="64" t="s">
        <v>154</v>
      </c>
      <c r="AS5" s="65"/>
      <c r="AT5" s="65"/>
      <c r="AU5" s="65"/>
      <c r="AV5" s="65"/>
      <c r="AW5" s="65"/>
      <c r="AX5" s="65"/>
      <c r="AY5" s="66"/>
      <c r="AZ5" s="64" t="s">
        <v>107</v>
      </c>
      <c r="BA5" s="65"/>
      <c r="BB5" s="66"/>
      <c r="BC5" s="62" t="s">
        <v>110</v>
      </c>
      <c r="BD5" s="62" t="s">
        <v>112</v>
      </c>
      <c r="BE5" s="61" t="s">
        <v>114</v>
      </c>
      <c r="BF5" s="61" t="s">
        <v>115</v>
      </c>
      <c r="BG5" s="64" t="s">
        <v>117</v>
      </c>
      <c r="BH5" s="65"/>
      <c r="BI5" s="66"/>
      <c r="BJ5" s="49" t="s">
        <v>120</v>
      </c>
      <c r="BK5" s="49" t="s">
        <v>121</v>
      </c>
      <c r="BL5" s="49"/>
      <c r="BM5" s="49"/>
      <c r="BN5" s="49"/>
      <c r="BO5" s="67"/>
      <c r="BP5" s="68"/>
      <c r="BQ5" s="69"/>
      <c r="BR5" s="69"/>
      <c r="BS5" s="69"/>
      <c r="BT5" s="69"/>
      <c r="BU5" s="70"/>
      <c r="BV5" s="71"/>
    </row>
    <row r="6" spans="1:74" ht="53.25" customHeight="1">
      <c r="A6" s="72"/>
      <c r="B6" s="47"/>
      <c r="C6" s="48"/>
      <c r="D6" s="48"/>
      <c r="E6" s="48"/>
      <c r="F6" s="48"/>
      <c r="G6" s="48"/>
      <c r="H6" s="48"/>
      <c r="I6" s="63" t="s">
        <v>31</v>
      </c>
      <c r="J6" s="73" t="s">
        <v>155</v>
      </c>
      <c r="K6" s="73"/>
      <c r="L6" s="74" t="s">
        <v>156</v>
      </c>
      <c r="M6" s="73" t="s">
        <v>38</v>
      </c>
      <c r="N6" s="73"/>
      <c r="O6" s="73"/>
      <c r="P6" s="73" t="s">
        <v>42</v>
      </c>
      <c r="Q6" s="73"/>
      <c r="R6" s="73"/>
      <c r="S6" s="73" t="s">
        <v>46</v>
      </c>
      <c r="T6" s="73"/>
      <c r="U6" s="73"/>
      <c r="V6" s="62" t="s">
        <v>51</v>
      </c>
      <c r="W6" s="63" t="s">
        <v>57</v>
      </c>
      <c r="X6" s="63" t="s">
        <v>60</v>
      </c>
      <c r="Y6" s="61"/>
      <c r="Z6" s="61"/>
      <c r="AA6" s="49"/>
      <c r="AB6" s="49"/>
      <c r="AC6" s="75" t="s">
        <v>71</v>
      </c>
      <c r="AD6" s="75" t="s">
        <v>73</v>
      </c>
      <c r="AE6" s="75" t="s">
        <v>74</v>
      </c>
      <c r="AF6" s="75" t="s">
        <v>75</v>
      </c>
      <c r="AG6" s="75" t="s">
        <v>77</v>
      </c>
      <c r="AH6" s="75" t="s">
        <v>79</v>
      </c>
      <c r="AI6" s="75" t="s">
        <v>81</v>
      </c>
      <c r="AJ6" s="75" t="s">
        <v>82</v>
      </c>
      <c r="AK6" s="74" t="s">
        <v>157</v>
      </c>
      <c r="AL6" s="63" t="s">
        <v>84</v>
      </c>
      <c r="AM6" s="63" t="s">
        <v>95</v>
      </c>
      <c r="AN6" s="63" t="s">
        <v>88</v>
      </c>
      <c r="AO6" s="63" t="s">
        <v>89</v>
      </c>
      <c r="AP6" s="61"/>
      <c r="AQ6" s="61"/>
      <c r="AR6" s="63" t="s">
        <v>101</v>
      </c>
      <c r="AS6" s="63" t="s">
        <v>103</v>
      </c>
      <c r="AT6" s="63" t="s">
        <v>104</v>
      </c>
      <c r="AU6" s="63" t="s">
        <v>105</v>
      </c>
      <c r="AV6" s="63" t="s">
        <v>106</v>
      </c>
      <c r="AW6" s="76" t="s">
        <v>158</v>
      </c>
      <c r="AX6" s="76" t="s">
        <v>159</v>
      </c>
      <c r="AY6" s="76" t="s">
        <v>160</v>
      </c>
      <c r="AZ6" s="75" t="s">
        <v>108</v>
      </c>
      <c r="BA6" s="75" t="s">
        <v>109</v>
      </c>
      <c r="BB6" s="76" t="s">
        <v>156</v>
      </c>
      <c r="BC6" s="63" t="s">
        <v>111</v>
      </c>
      <c r="BD6" s="63" t="s">
        <v>113</v>
      </c>
      <c r="BE6" s="61"/>
      <c r="BF6" s="61"/>
      <c r="BG6" s="63" t="s">
        <v>118</v>
      </c>
      <c r="BH6" s="63" t="s">
        <v>119</v>
      </c>
      <c r="BI6" s="77" t="s">
        <v>157</v>
      </c>
      <c r="BJ6" s="49"/>
      <c r="BK6" s="49"/>
      <c r="BL6" s="49"/>
      <c r="BM6" s="49"/>
      <c r="BN6" s="49"/>
      <c r="BO6" s="67"/>
      <c r="BP6" s="68"/>
      <c r="BQ6" s="69"/>
      <c r="BR6" s="69"/>
      <c r="BS6" s="69"/>
      <c r="BT6" s="69"/>
      <c r="BU6" s="70"/>
      <c r="BV6" s="71"/>
    </row>
    <row r="7" spans="1:74" ht="33" customHeight="1">
      <c r="A7" s="78"/>
      <c r="B7" s="47"/>
      <c r="C7" s="48"/>
      <c r="D7" s="48"/>
      <c r="E7" s="48"/>
      <c r="F7" s="48"/>
      <c r="G7" s="48"/>
      <c r="H7" s="48"/>
      <c r="I7" s="63"/>
      <c r="J7" s="60" t="s">
        <v>29</v>
      </c>
      <c r="K7" s="60" t="s">
        <v>30</v>
      </c>
      <c r="L7" s="79"/>
      <c r="M7" s="60" t="s">
        <v>39</v>
      </c>
      <c r="N7" s="60" t="s">
        <v>40</v>
      </c>
      <c r="O7" s="60" t="s">
        <v>41</v>
      </c>
      <c r="P7" s="60" t="s">
        <v>43</v>
      </c>
      <c r="Q7" s="60" t="s">
        <v>44</v>
      </c>
      <c r="R7" s="60" t="s">
        <v>45</v>
      </c>
      <c r="S7" s="60" t="s">
        <v>47</v>
      </c>
      <c r="T7" s="60" t="s">
        <v>48</v>
      </c>
      <c r="U7" s="60" t="s">
        <v>49</v>
      </c>
      <c r="V7" s="62" t="s">
        <v>52</v>
      </c>
      <c r="W7" s="63"/>
      <c r="X7" s="63"/>
      <c r="Y7" s="61"/>
      <c r="Z7" s="61"/>
      <c r="AA7" s="49"/>
      <c r="AB7" s="49"/>
      <c r="AC7" s="75"/>
      <c r="AD7" s="75"/>
      <c r="AE7" s="75"/>
      <c r="AF7" s="75"/>
      <c r="AG7" s="75"/>
      <c r="AH7" s="75"/>
      <c r="AI7" s="75"/>
      <c r="AJ7" s="75"/>
      <c r="AK7" s="79"/>
      <c r="AL7" s="63"/>
      <c r="AM7" s="63"/>
      <c r="AN7" s="63"/>
      <c r="AO7" s="63"/>
      <c r="AP7" s="61"/>
      <c r="AQ7" s="61"/>
      <c r="AR7" s="63"/>
      <c r="AS7" s="63"/>
      <c r="AT7" s="63"/>
      <c r="AU7" s="63"/>
      <c r="AV7" s="63"/>
      <c r="AW7" s="80"/>
      <c r="AX7" s="80"/>
      <c r="AY7" s="80"/>
      <c r="AZ7" s="75"/>
      <c r="BA7" s="75"/>
      <c r="BB7" s="80"/>
      <c r="BC7" s="63"/>
      <c r="BD7" s="63"/>
      <c r="BE7" s="61"/>
      <c r="BF7" s="61"/>
      <c r="BG7" s="63"/>
      <c r="BH7" s="63"/>
      <c r="BI7" s="81"/>
      <c r="BJ7" s="49"/>
      <c r="BK7" s="49"/>
      <c r="BL7" s="49"/>
      <c r="BM7" s="49"/>
      <c r="BN7" s="49"/>
      <c r="BO7" s="82"/>
      <c r="BP7" s="83"/>
      <c r="BQ7" s="84"/>
      <c r="BR7" s="85"/>
      <c r="BS7" s="85"/>
      <c r="BT7" s="85"/>
      <c r="BU7" s="85"/>
      <c r="BV7" s="86"/>
    </row>
    <row r="8" spans="1:74" ht="39.75" hidden="1" customHeight="1">
      <c r="A8" s="87"/>
      <c r="B8" s="88"/>
      <c r="C8" s="89"/>
      <c r="D8" s="89"/>
      <c r="E8" s="89"/>
      <c r="F8" s="89"/>
      <c r="G8" s="89"/>
      <c r="H8" s="89"/>
      <c r="I8" s="90">
        <v>2</v>
      </c>
      <c r="J8" s="89"/>
      <c r="K8" s="89"/>
      <c r="L8" s="91">
        <v>2</v>
      </c>
      <c r="M8" s="89"/>
      <c r="N8" s="90">
        <v>2</v>
      </c>
      <c r="O8" s="89"/>
      <c r="P8" s="89"/>
      <c r="Q8" s="90">
        <v>2</v>
      </c>
      <c r="R8" s="89"/>
      <c r="S8" s="89"/>
      <c r="T8" s="90">
        <v>2</v>
      </c>
      <c r="U8" s="89"/>
      <c r="V8" s="90">
        <v>2</v>
      </c>
      <c r="W8" s="90">
        <v>2</v>
      </c>
      <c r="X8" s="90">
        <v>3</v>
      </c>
      <c r="Y8" s="89"/>
      <c r="Z8" s="89"/>
      <c r="AA8" s="89"/>
      <c r="AB8" s="89"/>
      <c r="AC8" s="90">
        <v>2</v>
      </c>
      <c r="AD8" s="90">
        <v>3</v>
      </c>
      <c r="AE8" s="90">
        <v>3</v>
      </c>
      <c r="AF8" s="90">
        <v>2</v>
      </c>
      <c r="AG8" s="90">
        <v>3</v>
      </c>
      <c r="AH8" s="90">
        <v>3</v>
      </c>
      <c r="AI8" s="89"/>
      <c r="AJ8" s="89"/>
      <c r="AK8" s="91">
        <v>3</v>
      </c>
      <c r="AL8" s="90">
        <v>3</v>
      </c>
      <c r="AM8" s="90">
        <v>3</v>
      </c>
      <c r="AN8" s="90">
        <v>3</v>
      </c>
      <c r="AO8" s="90">
        <v>3</v>
      </c>
      <c r="AP8" s="89"/>
      <c r="AQ8" s="89"/>
      <c r="AR8" s="89"/>
      <c r="AS8" s="89"/>
      <c r="AT8" s="89"/>
      <c r="AU8" s="89"/>
      <c r="AV8" s="89"/>
      <c r="AW8" s="91">
        <v>2</v>
      </c>
      <c r="AX8" s="91">
        <v>2</v>
      </c>
      <c r="AY8" s="91">
        <v>2</v>
      </c>
      <c r="AZ8" s="89"/>
      <c r="BA8" s="89"/>
      <c r="BB8" s="90">
        <v>3</v>
      </c>
      <c r="BC8" s="90">
        <v>3</v>
      </c>
      <c r="BD8" s="90">
        <v>3</v>
      </c>
      <c r="BE8" s="89"/>
      <c r="BF8" s="89"/>
      <c r="BG8" s="89"/>
      <c r="BH8" s="89"/>
      <c r="BI8" s="92">
        <v>5</v>
      </c>
      <c r="BJ8" s="89"/>
      <c r="BK8" s="89"/>
      <c r="BL8" s="89"/>
      <c r="BM8" s="89"/>
      <c r="BN8" s="89"/>
      <c r="BO8" s="93"/>
      <c r="BP8" s="93"/>
      <c r="BQ8" s="93"/>
      <c r="BR8" s="93"/>
      <c r="BS8" s="93"/>
      <c r="BT8" s="93"/>
      <c r="BU8" s="93"/>
      <c r="BV8" s="93"/>
    </row>
    <row r="9" spans="1:74" ht="23.25" customHeight="1">
      <c r="A9" s="87"/>
      <c r="B9" s="88" t="s">
        <v>1</v>
      </c>
      <c r="C9" s="89" t="s">
        <v>2</v>
      </c>
      <c r="D9" s="89" t="s">
        <v>7</v>
      </c>
      <c r="E9" s="89" t="s">
        <v>14</v>
      </c>
      <c r="F9" s="89" t="s">
        <v>21</v>
      </c>
      <c r="G9" s="89" t="s">
        <v>22</v>
      </c>
      <c r="H9" s="89" t="s">
        <v>25</v>
      </c>
      <c r="I9" s="90">
        <v>2</v>
      </c>
      <c r="J9" s="90">
        <v>2</v>
      </c>
      <c r="K9" s="90">
        <v>2</v>
      </c>
      <c r="L9" s="90"/>
      <c r="M9" s="90">
        <v>2</v>
      </c>
      <c r="N9" s="90">
        <v>2</v>
      </c>
      <c r="O9" s="90">
        <v>2</v>
      </c>
      <c r="P9" s="90">
        <v>2</v>
      </c>
      <c r="Q9" s="90">
        <v>2</v>
      </c>
      <c r="R9" s="90">
        <v>2</v>
      </c>
      <c r="S9" s="90">
        <v>2</v>
      </c>
      <c r="T9" s="90">
        <v>2</v>
      </c>
      <c r="U9" s="90">
        <v>2</v>
      </c>
      <c r="V9" s="90">
        <v>2</v>
      </c>
      <c r="W9" s="90">
        <v>2</v>
      </c>
      <c r="X9" s="90">
        <v>3</v>
      </c>
      <c r="Y9" s="89" t="s">
        <v>63</v>
      </c>
      <c r="Z9" s="89" t="s">
        <v>63</v>
      </c>
      <c r="AA9" s="89" t="s">
        <v>63</v>
      </c>
      <c r="AB9" s="89" t="s">
        <v>63</v>
      </c>
      <c r="AC9" s="90">
        <v>2</v>
      </c>
      <c r="AD9" s="90">
        <v>3</v>
      </c>
      <c r="AE9" s="90">
        <v>3</v>
      </c>
      <c r="AF9" s="90">
        <v>2</v>
      </c>
      <c r="AG9" s="90">
        <v>3</v>
      </c>
      <c r="AH9" s="90">
        <v>3</v>
      </c>
      <c r="AI9" s="90">
        <v>3</v>
      </c>
      <c r="AJ9" s="90">
        <v>3</v>
      </c>
      <c r="AK9" s="90"/>
      <c r="AL9" s="90">
        <v>3</v>
      </c>
      <c r="AM9" s="90">
        <v>3</v>
      </c>
      <c r="AN9" s="90">
        <v>3</v>
      </c>
      <c r="AO9" s="90">
        <v>3</v>
      </c>
      <c r="AP9" s="89" t="s">
        <v>63</v>
      </c>
      <c r="AQ9" s="89" t="s">
        <v>63</v>
      </c>
      <c r="AR9" s="90">
        <v>2</v>
      </c>
      <c r="AS9" s="90">
        <v>2</v>
      </c>
      <c r="AT9" s="90">
        <v>2</v>
      </c>
      <c r="AU9" s="90">
        <v>3</v>
      </c>
      <c r="AV9" s="90">
        <v>2</v>
      </c>
      <c r="AW9" s="90"/>
      <c r="AX9" s="90"/>
      <c r="AY9" s="90"/>
      <c r="AZ9" s="90">
        <v>2</v>
      </c>
      <c r="BA9" s="90">
        <v>3</v>
      </c>
      <c r="BB9" s="90"/>
      <c r="BC9" s="90">
        <v>3</v>
      </c>
      <c r="BD9" s="90">
        <v>3</v>
      </c>
      <c r="BE9" s="89" t="s">
        <v>63</v>
      </c>
      <c r="BF9" s="89" t="s">
        <v>63</v>
      </c>
      <c r="BG9" s="90">
        <v>5</v>
      </c>
      <c r="BH9" s="90">
        <v>5</v>
      </c>
      <c r="BI9" s="94"/>
      <c r="BJ9" s="89" t="s">
        <v>63</v>
      </c>
      <c r="BK9" s="89" t="s">
        <v>63</v>
      </c>
      <c r="BL9" s="89" t="s">
        <v>63</v>
      </c>
      <c r="BM9" s="89" t="s">
        <v>63</v>
      </c>
      <c r="BN9" s="89" t="s">
        <v>63</v>
      </c>
      <c r="BO9" s="89"/>
      <c r="BP9" s="89"/>
      <c r="BQ9" s="89"/>
      <c r="BR9" s="89"/>
      <c r="BS9" s="89"/>
      <c r="BT9" s="89"/>
      <c r="BU9" s="89"/>
      <c r="BV9" s="89"/>
    </row>
    <row r="10" spans="1:74" s="100" customFormat="1" ht="34.5" customHeight="1">
      <c r="A10" s="95"/>
      <c r="B10" s="96" t="s">
        <v>161</v>
      </c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7"/>
      <c r="Z10" s="97"/>
      <c r="AA10" s="97"/>
      <c r="AB10" s="97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7"/>
      <c r="AQ10" s="9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7"/>
      <c r="BF10" s="97"/>
      <c r="BG10" s="98"/>
      <c r="BH10" s="98"/>
      <c r="BI10" s="99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</row>
    <row r="11" spans="1:74" s="100" customFormat="1" ht="29.25" customHeight="1">
      <c r="A11" s="101">
        <v>1</v>
      </c>
      <c r="B11" s="102">
        <v>2226261817</v>
      </c>
      <c r="C11" s="103" t="s">
        <v>310</v>
      </c>
      <c r="D11" s="103" t="s">
        <v>311</v>
      </c>
      <c r="E11" s="103" t="s">
        <v>312</v>
      </c>
      <c r="F11" s="104">
        <v>34764</v>
      </c>
      <c r="G11" s="103" t="s">
        <v>23</v>
      </c>
      <c r="H11" s="103" t="s">
        <v>26</v>
      </c>
      <c r="I11" s="105">
        <v>8.1999999999999993</v>
      </c>
      <c r="J11" s="105" t="s">
        <v>165</v>
      </c>
      <c r="K11" s="105">
        <v>7.6</v>
      </c>
      <c r="L11" s="106">
        <v>7.6</v>
      </c>
      <c r="M11" s="105" t="s">
        <v>165</v>
      </c>
      <c r="N11" s="105">
        <v>6.7</v>
      </c>
      <c r="O11" s="105" t="s">
        <v>165</v>
      </c>
      <c r="P11" s="105" t="s">
        <v>165</v>
      </c>
      <c r="Q11" s="105">
        <v>6.7</v>
      </c>
      <c r="R11" s="105" t="s">
        <v>165</v>
      </c>
      <c r="S11" s="105" t="s">
        <v>165</v>
      </c>
      <c r="T11" s="105">
        <v>6.2</v>
      </c>
      <c r="U11" s="105" t="s">
        <v>165</v>
      </c>
      <c r="V11" s="105">
        <v>8.1</v>
      </c>
      <c r="W11" s="105">
        <v>8.1</v>
      </c>
      <c r="X11" s="105">
        <v>7.9</v>
      </c>
      <c r="Y11" s="107">
        <v>17</v>
      </c>
      <c r="Z11" s="107">
        <v>0</v>
      </c>
      <c r="AA11" s="107">
        <v>0</v>
      </c>
      <c r="AB11" s="107">
        <v>0</v>
      </c>
      <c r="AC11" s="105">
        <v>7.8</v>
      </c>
      <c r="AD11" s="105">
        <v>7.7</v>
      </c>
      <c r="AE11" s="105">
        <v>7.4</v>
      </c>
      <c r="AF11" s="105">
        <v>7.5</v>
      </c>
      <c r="AG11" s="105">
        <v>7.2</v>
      </c>
      <c r="AH11" s="105">
        <v>6.3</v>
      </c>
      <c r="AI11" s="105" t="s">
        <v>165</v>
      </c>
      <c r="AJ11" s="105">
        <v>8.1</v>
      </c>
      <c r="AK11" s="108">
        <v>8.1</v>
      </c>
      <c r="AL11" s="105">
        <v>7.2</v>
      </c>
      <c r="AM11" s="105">
        <v>9.6999999999999993</v>
      </c>
      <c r="AN11" s="105">
        <v>7.8</v>
      </c>
      <c r="AO11" s="105">
        <v>8.6</v>
      </c>
      <c r="AP11" s="107">
        <v>31</v>
      </c>
      <c r="AQ11" s="107">
        <v>0</v>
      </c>
      <c r="AR11" s="105">
        <v>7.4</v>
      </c>
      <c r="AS11" s="105">
        <v>6.9</v>
      </c>
      <c r="AT11" s="105" t="s">
        <v>165</v>
      </c>
      <c r="AU11" s="105" t="s">
        <v>165</v>
      </c>
      <c r="AV11" s="105">
        <v>8.6</v>
      </c>
      <c r="AW11" s="109">
        <v>8.6</v>
      </c>
      <c r="AX11" s="109">
        <v>7.4</v>
      </c>
      <c r="AY11" s="109">
        <v>6.9</v>
      </c>
      <c r="AZ11" s="105" t="s">
        <v>165</v>
      </c>
      <c r="BA11" s="105">
        <v>6.6</v>
      </c>
      <c r="BB11" s="106">
        <v>6.6</v>
      </c>
      <c r="BC11" s="105">
        <v>8.1999999999999993</v>
      </c>
      <c r="BD11" s="105">
        <v>8</v>
      </c>
      <c r="BE11" s="107">
        <v>15</v>
      </c>
      <c r="BF11" s="107">
        <v>0</v>
      </c>
      <c r="BG11" s="105" t="s">
        <v>165</v>
      </c>
      <c r="BH11" s="105" t="s">
        <v>165</v>
      </c>
      <c r="BI11" s="110">
        <v>0</v>
      </c>
      <c r="BJ11" s="107">
        <v>0</v>
      </c>
      <c r="BK11" s="107">
        <v>5</v>
      </c>
      <c r="BL11" s="107">
        <v>63</v>
      </c>
      <c r="BM11" s="107">
        <v>5</v>
      </c>
      <c r="BN11" s="107">
        <v>67</v>
      </c>
      <c r="BO11" s="111">
        <v>63</v>
      </c>
      <c r="BP11" s="111">
        <v>0</v>
      </c>
      <c r="BQ11" s="111">
        <v>62</v>
      </c>
      <c r="BR11" s="111">
        <v>63</v>
      </c>
      <c r="BS11" s="112">
        <v>7.65</v>
      </c>
      <c r="BT11" s="113">
        <v>3.26</v>
      </c>
      <c r="BU11" s="114">
        <v>0</v>
      </c>
      <c r="BV11" s="422" t="s">
        <v>166</v>
      </c>
    </row>
    <row r="12" spans="1:74" s="100" customFormat="1" ht="29.25" customHeight="1">
      <c r="A12" s="101">
        <v>1</v>
      </c>
      <c r="B12" s="102">
        <v>2226261811</v>
      </c>
      <c r="C12" s="103" t="s">
        <v>313</v>
      </c>
      <c r="D12" s="103" t="s">
        <v>11</v>
      </c>
      <c r="E12" s="103" t="s">
        <v>314</v>
      </c>
      <c r="F12" s="104">
        <v>30575</v>
      </c>
      <c r="G12" s="103" t="s">
        <v>23</v>
      </c>
      <c r="H12" s="103" t="s">
        <v>26</v>
      </c>
      <c r="I12" s="105">
        <v>8.5</v>
      </c>
      <c r="J12" s="105" t="s">
        <v>165</v>
      </c>
      <c r="K12" s="105">
        <v>7.1</v>
      </c>
      <c r="L12" s="106">
        <v>7.1</v>
      </c>
      <c r="M12" s="105" t="s">
        <v>165</v>
      </c>
      <c r="N12" s="105">
        <v>8.3000000000000007</v>
      </c>
      <c r="O12" s="105" t="s">
        <v>165</v>
      </c>
      <c r="P12" s="105" t="s">
        <v>165</v>
      </c>
      <c r="Q12" s="105">
        <v>7.9</v>
      </c>
      <c r="R12" s="105" t="s">
        <v>165</v>
      </c>
      <c r="S12" s="105" t="s">
        <v>165</v>
      </c>
      <c r="T12" s="105">
        <v>7</v>
      </c>
      <c r="U12" s="105" t="s">
        <v>165</v>
      </c>
      <c r="V12" s="105">
        <v>5.4</v>
      </c>
      <c r="W12" s="105">
        <v>8</v>
      </c>
      <c r="X12" s="105">
        <v>6.8</v>
      </c>
      <c r="Y12" s="107">
        <v>17</v>
      </c>
      <c r="Z12" s="107">
        <v>0</v>
      </c>
      <c r="AA12" s="107">
        <v>0</v>
      </c>
      <c r="AB12" s="107">
        <v>0</v>
      </c>
      <c r="AC12" s="105">
        <v>8.1999999999999993</v>
      </c>
      <c r="AD12" s="105">
        <v>8.5</v>
      </c>
      <c r="AE12" s="105">
        <v>7.1</v>
      </c>
      <c r="AF12" s="105">
        <v>7.3</v>
      </c>
      <c r="AG12" s="105">
        <v>8.6999999999999993</v>
      </c>
      <c r="AH12" s="105">
        <v>5.8</v>
      </c>
      <c r="AI12" s="105" t="s">
        <v>165</v>
      </c>
      <c r="AJ12" s="105">
        <v>6.7</v>
      </c>
      <c r="AK12" s="108">
        <v>6.7</v>
      </c>
      <c r="AL12" s="105">
        <v>5.6</v>
      </c>
      <c r="AM12" s="105">
        <v>9.1999999999999993</v>
      </c>
      <c r="AN12" s="105">
        <v>6.3</v>
      </c>
      <c r="AO12" s="105">
        <v>7.2</v>
      </c>
      <c r="AP12" s="107">
        <v>31</v>
      </c>
      <c r="AQ12" s="107">
        <v>0</v>
      </c>
      <c r="AR12" s="105">
        <v>9.4</v>
      </c>
      <c r="AS12" s="105">
        <v>8.8000000000000007</v>
      </c>
      <c r="AT12" s="105" t="s">
        <v>165</v>
      </c>
      <c r="AU12" s="105" t="s">
        <v>165</v>
      </c>
      <c r="AV12" s="105">
        <v>8.4</v>
      </c>
      <c r="AW12" s="109">
        <v>9.4</v>
      </c>
      <c r="AX12" s="109">
        <v>8.8000000000000007</v>
      </c>
      <c r="AY12" s="109">
        <v>8.4</v>
      </c>
      <c r="AZ12" s="105" t="s">
        <v>165</v>
      </c>
      <c r="BA12" s="105">
        <v>7.1</v>
      </c>
      <c r="BB12" s="106">
        <v>7.1</v>
      </c>
      <c r="BC12" s="105">
        <v>8.6999999999999993</v>
      </c>
      <c r="BD12" s="105">
        <v>8.3000000000000007</v>
      </c>
      <c r="BE12" s="107">
        <v>15</v>
      </c>
      <c r="BF12" s="107">
        <v>0</v>
      </c>
      <c r="BG12" s="105" t="s">
        <v>165</v>
      </c>
      <c r="BH12" s="105" t="s">
        <v>165</v>
      </c>
      <c r="BI12" s="110">
        <v>0</v>
      </c>
      <c r="BJ12" s="107">
        <v>0</v>
      </c>
      <c r="BK12" s="107">
        <v>5</v>
      </c>
      <c r="BL12" s="107">
        <v>63</v>
      </c>
      <c r="BM12" s="107">
        <v>5</v>
      </c>
      <c r="BN12" s="107">
        <v>67</v>
      </c>
      <c r="BO12" s="111">
        <v>63</v>
      </c>
      <c r="BP12" s="111">
        <v>0</v>
      </c>
      <c r="BQ12" s="111">
        <v>62</v>
      </c>
      <c r="BR12" s="111">
        <v>63</v>
      </c>
      <c r="BS12" s="112">
        <v>7.57</v>
      </c>
      <c r="BT12" s="113">
        <v>3.21</v>
      </c>
      <c r="BU12" s="114">
        <v>0</v>
      </c>
      <c r="BV12" s="422" t="s">
        <v>166</v>
      </c>
    </row>
    <row r="13" spans="1:74" s="100" customFormat="1" ht="29.25" customHeight="1">
      <c r="A13" s="101">
        <v>2</v>
      </c>
      <c r="B13" s="102">
        <v>2226261816</v>
      </c>
      <c r="C13" s="103" t="s">
        <v>265</v>
      </c>
      <c r="D13" s="103" t="s">
        <v>266</v>
      </c>
      <c r="E13" s="103" t="s">
        <v>315</v>
      </c>
      <c r="F13" s="104">
        <v>34792</v>
      </c>
      <c r="G13" s="103" t="s">
        <v>23</v>
      </c>
      <c r="H13" s="103" t="s">
        <v>26</v>
      </c>
      <c r="I13" s="105">
        <v>8.6</v>
      </c>
      <c r="J13" s="105" t="s">
        <v>165</v>
      </c>
      <c r="K13" s="105">
        <v>8</v>
      </c>
      <c r="L13" s="106">
        <v>8</v>
      </c>
      <c r="M13" s="105" t="s">
        <v>165</v>
      </c>
      <c r="N13" s="105">
        <v>7.4</v>
      </c>
      <c r="O13" s="105" t="s">
        <v>165</v>
      </c>
      <c r="P13" s="105" t="s">
        <v>165</v>
      </c>
      <c r="Q13" s="105">
        <v>7.4</v>
      </c>
      <c r="R13" s="105" t="s">
        <v>165</v>
      </c>
      <c r="S13" s="105" t="s">
        <v>165</v>
      </c>
      <c r="T13" s="105">
        <v>6.2</v>
      </c>
      <c r="U13" s="105" t="s">
        <v>165</v>
      </c>
      <c r="V13" s="105">
        <v>9.1999999999999993</v>
      </c>
      <c r="W13" s="105">
        <v>8.4</v>
      </c>
      <c r="X13" s="105">
        <v>9</v>
      </c>
      <c r="Y13" s="107">
        <v>17</v>
      </c>
      <c r="Z13" s="107">
        <v>0</v>
      </c>
      <c r="AA13" s="107">
        <v>0</v>
      </c>
      <c r="AB13" s="107">
        <v>0</v>
      </c>
      <c r="AC13" s="105">
        <v>8.1</v>
      </c>
      <c r="AD13" s="105">
        <v>8.3000000000000007</v>
      </c>
      <c r="AE13" s="105">
        <v>8.4</v>
      </c>
      <c r="AF13" s="105">
        <v>7</v>
      </c>
      <c r="AG13" s="105">
        <v>8.6999999999999993</v>
      </c>
      <c r="AH13" s="105">
        <v>7.4</v>
      </c>
      <c r="AI13" s="105" t="s">
        <v>165</v>
      </c>
      <c r="AJ13" s="105">
        <v>8.6</v>
      </c>
      <c r="AK13" s="108">
        <v>8.6</v>
      </c>
      <c r="AL13" s="105">
        <v>8.1999999999999993</v>
      </c>
      <c r="AM13" s="105">
        <v>9.6999999999999993</v>
      </c>
      <c r="AN13" s="105">
        <v>8.1999999999999993</v>
      </c>
      <c r="AO13" s="105">
        <v>9.6999999999999993</v>
      </c>
      <c r="AP13" s="107">
        <v>31</v>
      </c>
      <c r="AQ13" s="107">
        <v>0</v>
      </c>
      <c r="AR13" s="105">
        <v>6.9</v>
      </c>
      <c r="AS13" s="105">
        <v>8.6999999999999993</v>
      </c>
      <c r="AT13" s="105" t="s">
        <v>165</v>
      </c>
      <c r="AU13" s="105" t="s">
        <v>165</v>
      </c>
      <c r="AV13" s="105">
        <v>9</v>
      </c>
      <c r="AW13" s="109">
        <v>9</v>
      </c>
      <c r="AX13" s="109">
        <v>8.6999999999999993</v>
      </c>
      <c r="AY13" s="109">
        <v>6.9</v>
      </c>
      <c r="AZ13" s="105" t="s">
        <v>165</v>
      </c>
      <c r="BA13" s="105">
        <v>6.9</v>
      </c>
      <c r="BB13" s="106">
        <v>6.9</v>
      </c>
      <c r="BC13" s="105">
        <v>8.6</v>
      </c>
      <c r="BD13" s="105">
        <v>8.9</v>
      </c>
      <c r="BE13" s="107">
        <v>15</v>
      </c>
      <c r="BF13" s="107">
        <v>0</v>
      </c>
      <c r="BG13" s="105" t="s">
        <v>165</v>
      </c>
      <c r="BH13" s="105" t="s">
        <v>165</v>
      </c>
      <c r="BI13" s="110">
        <v>0</v>
      </c>
      <c r="BJ13" s="107">
        <v>0</v>
      </c>
      <c r="BK13" s="107">
        <v>5</v>
      </c>
      <c r="BL13" s="107">
        <v>63</v>
      </c>
      <c r="BM13" s="107">
        <v>5</v>
      </c>
      <c r="BN13" s="107">
        <v>67</v>
      </c>
      <c r="BO13" s="111">
        <v>63</v>
      </c>
      <c r="BP13" s="111">
        <v>0</v>
      </c>
      <c r="BQ13" s="111">
        <v>62</v>
      </c>
      <c r="BR13" s="111">
        <v>63</v>
      </c>
      <c r="BS13" s="112">
        <v>8.2799999999999994</v>
      </c>
      <c r="BT13" s="113">
        <v>3.6</v>
      </c>
      <c r="BU13" s="114">
        <v>0</v>
      </c>
      <c r="BV13" s="422" t="s">
        <v>166</v>
      </c>
    </row>
    <row r="14" spans="1:74" ht="26.25" customHeight="1">
      <c r="AZ14" s="116" t="s">
        <v>176</v>
      </c>
    </row>
    <row r="15" spans="1:74" ht="30" customHeight="1">
      <c r="B15" s="117" t="s">
        <v>137</v>
      </c>
      <c r="M15" s="117" t="s">
        <v>139</v>
      </c>
      <c r="W15" s="117" t="s">
        <v>141</v>
      </c>
      <c r="AM15" s="117" t="s">
        <v>143</v>
      </c>
      <c r="BI15" s="117" t="s">
        <v>177</v>
      </c>
      <c r="BP15" s="117" t="s">
        <v>300</v>
      </c>
    </row>
    <row r="16" spans="1:74" ht="24.75" customHeight="1">
      <c r="B16" s="118"/>
      <c r="M16" s="118"/>
      <c r="W16" s="118"/>
      <c r="AM16" s="118"/>
    </row>
    <row r="17" spans="2:68" ht="21.75" customHeight="1">
      <c r="B17" s="118"/>
      <c r="M17" s="118"/>
      <c r="W17" s="118"/>
      <c r="AM17" s="118"/>
    </row>
    <row r="18" spans="2:68" ht="21.75" customHeight="1">
      <c r="B18" s="118"/>
      <c r="M18" s="118"/>
      <c r="W18" s="118"/>
      <c r="AM18" s="118"/>
    </row>
    <row r="19" spans="2:68" ht="21.75" customHeight="1">
      <c r="B19" s="118"/>
      <c r="M19" s="118"/>
      <c r="W19" s="118"/>
      <c r="AM19" s="118"/>
    </row>
    <row r="20" spans="2:68" ht="18">
      <c r="B20" s="117" t="s">
        <v>138</v>
      </c>
      <c r="M20" s="117" t="s">
        <v>140</v>
      </c>
      <c r="W20" s="117" t="s">
        <v>142</v>
      </c>
      <c r="AM20" s="117" t="s">
        <v>144</v>
      </c>
      <c r="BP20" s="117" t="s">
        <v>145</v>
      </c>
    </row>
  </sheetData>
  <mergeCells count="72">
    <mergeCell ref="BH6:BH7"/>
    <mergeCell ref="BI6:BI7"/>
    <mergeCell ref="AZ6:AZ7"/>
    <mergeCell ref="BA6:BA7"/>
    <mergeCell ref="BB6:BB7"/>
    <mergeCell ref="BC6:BC7"/>
    <mergeCell ref="BD6:BD7"/>
    <mergeCell ref="BG6:BG7"/>
    <mergeCell ref="AN6:AN7"/>
    <mergeCell ref="AO6:AO7"/>
    <mergeCell ref="AR6:AR7"/>
    <mergeCell ref="AS6:AS7"/>
    <mergeCell ref="AT6:AT7"/>
    <mergeCell ref="AU6:AU7"/>
    <mergeCell ref="AH6:AH7"/>
    <mergeCell ref="AI6:AI7"/>
    <mergeCell ref="AJ6:AJ7"/>
    <mergeCell ref="AK6:AK7"/>
    <mergeCell ref="AL6:AL7"/>
    <mergeCell ref="AM6:AM7"/>
    <mergeCell ref="X6:X7"/>
    <mergeCell ref="AC6:AC7"/>
    <mergeCell ref="AD6:AD7"/>
    <mergeCell ref="AE6:AE7"/>
    <mergeCell ref="AF6:AF7"/>
    <mergeCell ref="AG6:AG7"/>
    <mergeCell ref="BG5:BI5"/>
    <mergeCell ref="BJ5:BJ7"/>
    <mergeCell ref="BK5:BK7"/>
    <mergeCell ref="I6:I7"/>
    <mergeCell ref="J6:K6"/>
    <mergeCell ref="L6:L7"/>
    <mergeCell ref="M6:O6"/>
    <mergeCell ref="P6:R6"/>
    <mergeCell ref="S6:U6"/>
    <mergeCell ref="W6:W7"/>
    <mergeCell ref="AP5:AP7"/>
    <mergeCell ref="AQ5:AQ7"/>
    <mergeCell ref="AR5:AY5"/>
    <mergeCell ref="AZ5:BB5"/>
    <mergeCell ref="BE5:BE7"/>
    <mergeCell ref="BF5:BF7"/>
    <mergeCell ref="AV6:AV7"/>
    <mergeCell ref="AW6:AW7"/>
    <mergeCell ref="AX6:AX7"/>
    <mergeCell ref="AY6:AY7"/>
    <mergeCell ref="BR4:BR6"/>
    <mergeCell ref="BS4:BS6"/>
    <mergeCell ref="BT4:BT6"/>
    <mergeCell ref="BU4:BU6"/>
    <mergeCell ref="BV4:BV6"/>
    <mergeCell ref="I5:L5"/>
    <mergeCell ref="M5:U5"/>
    <mergeCell ref="Y5:Y7"/>
    <mergeCell ref="Z5:Z7"/>
    <mergeCell ref="AA5:AA7"/>
    <mergeCell ref="BL4:BL7"/>
    <mergeCell ref="BM4:BM7"/>
    <mergeCell ref="BN4:BN7"/>
    <mergeCell ref="BO4:BO6"/>
    <mergeCell ref="BP4:BP7"/>
    <mergeCell ref="BQ4:BQ7"/>
    <mergeCell ref="B4:H7"/>
    <mergeCell ref="I4:Z4"/>
    <mergeCell ref="AA4:AB4"/>
    <mergeCell ref="AC4:AQ4"/>
    <mergeCell ref="AR4:BF4"/>
    <mergeCell ref="BG4:BK4"/>
    <mergeCell ref="AB5:AB7"/>
    <mergeCell ref="AD5:AF5"/>
    <mergeCell ref="AI5:AK5"/>
    <mergeCell ref="AN5:AO5"/>
  </mergeCells>
  <pageMargins left="0.11811023622047245" right="0" top="0.15748031496062992" bottom="0" header="0" footer="0"/>
  <pageSetup paperSize="9" scale="77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18"/>
  <sheetViews>
    <sheetView showGridLines="0" tabSelected="1" workbookViewId="0">
      <pane xSplit="5" ySplit="9" topLeftCell="F10" activePane="bottomRight" state="frozen"/>
      <selection activeCell="DZ12" sqref="DZ12"/>
      <selection pane="topRight" activeCell="DZ12" sqref="DZ12"/>
      <selection pane="bottomLeft" activeCell="DZ12" sqref="DZ12"/>
      <selection pane="bottomRight" activeCell="DZ12" sqref="DZ12"/>
    </sheetView>
  </sheetViews>
  <sheetFormatPr defaultRowHeight="15"/>
  <cols>
    <col min="1" max="1" width="3.42578125" style="42" customWidth="1"/>
    <col min="2" max="2" width="9.28515625" style="42" customWidth="1"/>
    <col min="3" max="3" width="5.85546875" style="42" customWidth="1"/>
    <col min="4" max="4" width="7.42578125" style="42" customWidth="1"/>
    <col min="5" max="5" width="6" style="42" customWidth="1"/>
    <col min="6" max="6" width="10.7109375" style="42" hidden="1" customWidth="1"/>
    <col min="7" max="7" width="5.42578125" style="42" hidden="1" customWidth="1"/>
    <col min="8" max="8" width="20.7109375" style="42" hidden="1" customWidth="1"/>
    <col min="9" max="10" width="3.42578125" style="42" customWidth="1"/>
    <col min="11" max="11" width="3.28515625" style="42" customWidth="1"/>
    <col min="12" max="12" width="6.28515625" style="42" hidden="1" customWidth="1"/>
    <col min="13" max="14" width="3.28515625" style="42" customWidth="1"/>
    <col min="15" max="15" width="3.140625" style="42" customWidth="1"/>
    <col min="16" max="16" width="3" style="42" customWidth="1"/>
    <col min="17" max="17" width="3.28515625" style="42" customWidth="1"/>
    <col min="18" max="18" width="3.140625" style="42" customWidth="1"/>
    <col min="19" max="21" width="3.28515625" style="42" customWidth="1"/>
    <col min="22" max="22" width="3.7109375" style="42" customWidth="1"/>
    <col min="23" max="24" width="3.42578125" style="42" customWidth="1"/>
    <col min="25" max="25" width="6" style="42" hidden="1" customWidth="1"/>
    <col min="26" max="28" width="5.5703125" style="42" hidden="1" customWidth="1"/>
    <col min="29" max="35" width="3.28515625" style="42" customWidth="1"/>
    <col min="36" max="36" width="3.42578125" style="42" customWidth="1"/>
    <col min="37" max="37" width="3.42578125" style="42" hidden="1" customWidth="1"/>
    <col min="38" max="41" width="3.28515625" style="42" customWidth="1"/>
    <col min="42" max="43" width="3.42578125" style="42" hidden="1" customWidth="1"/>
    <col min="44" max="47" width="3.28515625" style="42" customWidth="1"/>
    <col min="48" max="48" width="3.42578125" style="42" customWidth="1"/>
    <col min="49" max="51" width="6.7109375" style="42" hidden="1" customWidth="1"/>
    <col min="52" max="52" width="3.5703125" style="42" customWidth="1"/>
    <col min="53" max="53" width="3.42578125" style="42" customWidth="1"/>
    <col min="54" max="54" width="8.28515625" style="42" hidden="1" customWidth="1"/>
    <col min="55" max="56" width="3.42578125" style="42" customWidth="1"/>
    <col min="57" max="57" width="6.140625" style="42" hidden="1" customWidth="1"/>
    <col min="58" max="58" width="5.5703125" style="42" hidden="1" customWidth="1"/>
    <col min="59" max="60" width="3.5703125" style="42" customWidth="1"/>
    <col min="61" max="61" width="4.42578125" style="42" hidden="1" customWidth="1"/>
    <col min="62" max="62" width="6.140625" style="42" hidden="1" customWidth="1"/>
    <col min="63" max="64" width="5.28515625" style="42" hidden="1" customWidth="1"/>
    <col min="65" max="65" width="5" style="42" hidden="1" customWidth="1"/>
    <col min="66" max="66" width="5.5703125" style="42" hidden="1" customWidth="1"/>
    <col min="67" max="70" width="2.85546875" style="42" customWidth="1"/>
    <col min="71" max="72" width="3.85546875" style="42" customWidth="1"/>
    <col min="73" max="73" width="4.140625" style="42" customWidth="1"/>
    <col min="74" max="74" width="4.5703125" style="42" customWidth="1"/>
    <col min="75" max="75" width="9.140625" style="42" customWidth="1"/>
    <col min="76" max="16384" width="9.140625" style="42"/>
  </cols>
  <sheetData>
    <row r="1" spans="1:74" ht="29.25" customHeight="1">
      <c r="B1" s="43" t="s">
        <v>132</v>
      </c>
      <c r="AE1" s="44" t="s">
        <v>149</v>
      </c>
    </row>
    <row r="2" spans="1:74" ht="29.25" customHeight="1">
      <c r="B2" s="43" t="s">
        <v>133</v>
      </c>
      <c r="AD2" s="44" t="s">
        <v>150</v>
      </c>
    </row>
    <row r="3" spans="1:74" ht="25.5" customHeight="1">
      <c r="AD3" s="45" t="s">
        <v>151</v>
      </c>
    </row>
    <row r="4" spans="1:74" ht="46.5" customHeight="1">
      <c r="A4" s="46"/>
      <c r="B4" s="47" t="s">
        <v>0</v>
      </c>
      <c r="C4" s="48"/>
      <c r="D4" s="48"/>
      <c r="E4" s="48"/>
      <c r="F4" s="48"/>
      <c r="G4" s="48"/>
      <c r="H4" s="48"/>
      <c r="I4" s="48" t="s">
        <v>27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9" t="s">
        <v>65</v>
      </c>
      <c r="AB4" s="49"/>
      <c r="AC4" s="50" t="s">
        <v>68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48" t="s">
        <v>98</v>
      </c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51" t="s">
        <v>116</v>
      </c>
      <c r="BH4" s="51"/>
      <c r="BI4" s="51"/>
      <c r="BJ4" s="51"/>
      <c r="BK4" s="51"/>
      <c r="BL4" s="49" t="s">
        <v>122</v>
      </c>
      <c r="BM4" s="49" t="s">
        <v>123</v>
      </c>
      <c r="BN4" s="49" t="s">
        <v>124</v>
      </c>
      <c r="BO4" s="52" t="s">
        <v>122</v>
      </c>
      <c r="BP4" s="53" t="s">
        <v>123</v>
      </c>
      <c r="BQ4" s="54" t="s">
        <v>124</v>
      </c>
      <c r="BR4" s="54" t="s">
        <v>126</v>
      </c>
      <c r="BS4" s="54" t="s">
        <v>127</v>
      </c>
      <c r="BT4" s="54" t="s">
        <v>128</v>
      </c>
      <c r="BU4" s="55" t="s">
        <v>152</v>
      </c>
      <c r="BV4" s="56" t="s">
        <v>130</v>
      </c>
    </row>
    <row r="5" spans="1:74" ht="84" customHeight="1">
      <c r="A5" s="57" t="s">
        <v>153</v>
      </c>
      <c r="B5" s="47"/>
      <c r="C5" s="48"/>
      <c r="D5" s="48"/>
      <c r="E5" s="48"/>
      <c r="F5" s="48"/>
      <c r="G5" s="48"/>
      <c r="H5" s="48"/>
      <c r="I5" s="58" t="s">
        <v>28</v>
      </c>
      <c r="J5" s="59"/>
      <c r="K5" s="59"/>
      <c r="L5" s="47"/>
      <c r="M5" s="48" t="s">
        <v>33</v>
      </c>
      <c r="N5" s="48"/>
      <c r="O5" s="48"/>
      <c r="P5" s="48"/>
      <c r="Q5" s="48"/>
      <c r="R5" s="48"/>
      <c r="S5" s="48"/>
      <c r="T5" s="48"/>
      <c r="U5" s="48"/>
      <c r="V5" s="60" t="s">
        <v>50</v>
      </c>
      <c r="W5" s="60" t="s">
        <v>53</v>
      </c>
      <c r="X5" s="60" t="s">
        <v>58</v>
      </c>
      <c r="Y5" s="61" t="s">
        <v>62</v>
      </c>
      <c r="Z5" s="61" t="s">
        <v>64</v>
      </c>
      <c r="AA5" s="49" t="s">
        <v>66</v>
      </c>
      <c r="AB5" s="49" t="s">
        <v>67</v>
      </c>
      <c r="AC5" s="62" t="s">
        <v>69</v>
      </c>
      <c r="AD5" s="63" t="s">
        <v>72</v>
      </c>
      <c r="AE5" s="63"/>
      <c r="AF5" s="63"/>
      <c r="AG5" s="62" t="s">
        <v>76</v>
      </c>
      <c r="AH5" s="62" t="s">
        <v>78</v>
      </c>
      <c r="AI5" s="64" t="s">
        <v>80</v>
      </c>
      <c r="AJ5" s="65"/>
      <c r="AK5" s="66"/>
      <c r="AL5" s="62" t="s">
        <v>83</v>
      </c>
      <c r="AM5" s="62" t="s">
        <v>94</v>
      </c>
      <c r="AN5" s="63" t="s">
        <v>85</v>
      </c>
      <c r="AO5" s="63"/>
      <c r="AP5" s="61" t="s">
        <v>96</v>
      </c>
      <c r="AQ5" s="61" t="s">
        <v>97</v>
      </c>
      <c r="AR5" s="64" t="s">
        <v>154</v>
      </c>
      <c r="AS5" s="65"/>
      <c r="AT5" s="65"/>
      <c r="AU5" s="65"/>
      <c r="AV5" s="65"/>
      <c r="AW5" s="65"/>
      <c r="AX5" s="65"/>
      <c r="AY5" s="66"/>
      <c r="AZ5" s="64" t="s">
        <v>107</v>
      </c>
      <c r="BA5" s="65"/>
      <c r="BB5" s="66"/>
      <c r="BC5" s="62" t="s">
        <v>110</v>
      </c>
      <c r="BD5" s="62" t="s">
        <v>112</v>
      </c>
      <c r="BE5" s="61" t="s">
        <v>114</v>
      </c>
      <c r="BF5" s="61" t="s">
        <v>115</v>
      </c>
      <c r="BG5" s="64" t="s">
        <v>117</v>
      </c>
      <c r="BH5" s="65"/>
      <c r="BI5" s="66"/>
      <c r="BJ5" s="49" t="s">
        <v>120</v>
      </c>
      <c r="BK5" s="49" t="s">
        <v>121</v>
      </c>
      <c r="BL5" s="49"/>
      <c r="BM5" s="49"/>
      <c r="BN5" s="49"/>
      <c r="BO5" s="67"/>
      <c r="BP5" s="68"/>
      <c r="BQ5" s="69"/>
      <c r="BR5" s="69"/>
      <c r="BS5" s="69"/>
      <c r="BT5" s="69"/>
      <c r="BU5" s="70"/>
      <c r="BV5" s="71"/>
    </row>
    <row r="6" spans="1:74" ht="53.25" customHeight="1">
      <c r="A6" s="72"/>
      <c r="B6" s="47"/>
      <c r="C6" s="48"/>
      <c r="D6" s="48"/>
      <c r="E6" s="48"/>
      <c r="F6" s="48"/>
      <c r="G6" s="48"/>
      <c r="H6" s="48"/>
      <c r="I6" s="63" t="s">
        <v>31</v>
      </c>
      <c r="J6" s="73" t="s">
        <v>155</v>
      </c>
      <c r="K6" s="73"/>
      <c r="L6" s="74" t="s">
        <v>156</v>
      </c>
      <c r="M6" s="73" t="s">
        <v>38</v>
      </c>
      <c r="N6" s="73"/>
      <c r="O6" s="73"/>
      <c r="P6" s="73" t="s">
        <v>42</v>
      </c>
      <c r="Q6" s="73"/>
      <c r="R6" s="73"/>
      <c r="S6" s="73" t="s">
        <v>46</v>
      </c>
      <c r="T6" s="73"/>
      <c r="U6" s="73"/>
      <c r="V6" s="62" t="s">
        <v>51</v>
      </c>
      <c r="W6" s="63" t="s">
        <v>57</v>
      </c>
      <c r="X6" s="63" t="s">
        <v>60</v>
      </c>
      <c r="Y6" s="61"/>
      <c r="Z6" s="61"/>
      <c r="AA6" s="49"/>
      <c r="AB6" s="49"/>
      <c r="AC6" s="75" t="s">
        <v>71</v>
      </c>
      <c r="AD6" s="75" t="s">
        <v>73</v>
      </c>
      <c r="AE6" s="75" t="s">
        <v>74</v>
      </c>
      <c r="AF6" s="75" t="s">
        <v>75</v>
      </c>
      <c r="AG6" s="75" t="s">
        <v>77</v>
      </c>
      <c r="AH6" s="75" t="s">
        <v>79</v>
      </c>
      <c r="AI6" s="75" t="s">
        <v>81</v>
      </c>
      <c r="AJ6" s="75" t="s">
        <v>82</v>
      </c>
      <c r="AK6" s="74" t="s">
        <v>157</v>
      </c>
      <c r="AL6" s="63" t="s">
        <v>84</v>
      </c>
      <c r="AM6" s="63" t="s">
        <v>95</v>
      </c>
      <c r="AN6" s="63" t="s">
        <v>88</v>
      </c>
      <c r="AO6" s="63" t="s">
        <v>89</v>
      </c>
      <c r="AP6" s="61"/>
      <c r="AQ6" s="61"/>
      <c r="AR6" s="63" t="s">
        <v>101</v>
      </c>
      <c r="AS6" s="63" t="s">
        <v>103</v>
      </c>
      <c r="AT6" s="63" t="s">
        <v>104</v>
      </c>
      <c r="AU6" s="63" t="s">
        <v>105</v>
      </c>
      <c r="AV6" s="63" t="s">
        <v>106</v>
      </c>
      <c r="AW6" s="76" t="s">
        <v>158</v>
      </c>
      <c r="AX6" s="76" t="s">
        <v>159</v>
      </c>
      <c r="AY6" s="76" t="s">
        <v>160</v>
      </c>
      <c r="AZ6" s="75" t="s">
        <v>108</v>
      </c>
      <c r="BA6" s="75" t="s">
        <v>109</v>
      </c>
      <c r="BB6" s="76" t="s">
        <v>156</v>
      </c>
      <c r="BC6" s="63" t="s">
        <v>111</v>
      </c>
      <c r="BD6" s="63" t="s">
        <v>113</v>
      </c>
      <c r="BE6" s="61"/>
      <c r="BF6" s="61"/>
      <c r="BG6" s="63" t="s">
        <v>118</v>
      </c>
      <c r="BH6" s="63" t="s">
        <v>119</v>
      </c>
      <c r="BI6" s="77" t="s">
        <v>157</v>
      </c>
      <c r="BJ6" s="49"/>
      <c r="BK6" s="49"/>
      <c r="BL6" s="49"/>
      <c r="BM6" s="49"/>
      <c r="BN6" s="49"/>
      <c r="BO6" s="67"/>
      <c r="BP6" s="68"/>
      <c r="BQ6" s="69"/>
      <c r="BR6" s="69"/>
      <c r="BS6" s="69"/>
      <c r="BT6" s="69"/>
      <c r="BU6" s="70"/>
      <c r="BV6" s="71"/>
    </row>
    <row r="7" spans="1:74" ht="33" customHeight="1">
      <c r="A7" s="78"/>
      <c r="B7" s="47"/>
      <c r="C7" s="48"/>
      <c r="D7" s="48"/>
      <c r="E7" s="48"/>
      <c r="F7" s="48"/>
      <c r="G7" s="48"/>
      <c r="H7" s="48"/>
      <c r="I7" s="63"/>
      <c r="J7" s="60" t="s">
        <v>29</v>
      </c>
      <c r="K7" s="60" t="s">
        <v>30</v>
      </c>
      <c r="L7" s="79"/>
      <c r="M7" s="60" t="s">
        <v>39</v>
      </c>
      <c r="N7" s="60" t="s">
        <v>40</v>
      </c>
      <c r="O7" s="60" t="s">
        <v>41</v>
      </c>
      <c r="P7" s="60" t="s">
        <v>43</v>
      </c>
      <c r="Q7" s="60" t="s">
        <v>44</v>
      </c>
      <c r="R7" s="60" t="s">
        <v>45</v>
      </c>
      <c r="S7" s="60" t="s">
        <v>47</v>
      </c>
      <c r="T7" s="60" t="s">
        <v>48</v>
      </c>
      <c r="U7" s="60" t="s">
        <v>49</v>
      </c>
      <c r="V7" s="62" t="s">
        <v>52</v>
      </c>
      <c r="W7" s="63"/>
      <c r="X7" s="63"/>
      <c r="Y7" s="61"/>
      <c r="Z7" s="61"/>
      <c r="AA7" s="49"/>
      <c r="AB7" s="49"/>
      <c r="AC7" s="75"/>
      <c r="AD7" s="75"/>
      <c r="AE7" s="75"/>
      <c r="AF7" s="75"/>
      <c r="AG7" s="75"/>
      <c r="AH7" s="75"/>
      <c r="AI7" s="75"/>
      <c r="AJ7" s="75"/>
      <c r="AK7" s="79"/>
      <c r="AL7" s="63"/>
      <c r="AM7" s="63"/>
      <c r="AN7" s="63"/>
      <c r="AO7" s="63"/>
      <c r="AP7" s="61"/>
      <c r="AQ7" s="61"/>
      <c r="AR7" s="63"/>
      <c r="AS7" s="63"/>
      <c r="AT7" s="63"/>
      <c r="AU7" s="63"/>
      <c r="AV7" s="63"/>
      <c r="AW7" s="80"/>
      <c r="AX7" s="80"/>
      <c r="AY7" s="80"/>
      <c r="AZ7" s="75"/>
      <c r="BA7" s="75"/>
      <c r="BB7" s="80"/>
      <c r="BC7" s="63"/>
      <c r="BD7" s="63"/>
      <c r="BE7" s="61"/>
      <c r="BF7" s="61"/>
      <c r="BG7" s="63"/>
      <c r="BH7" s="63"/>
      <c r="BI7" s="81"/>
      <c r="BJ7" s="49"/>
      <c r="BK7" s="49"/>
      <c r="BL7" s="49"/>
      <c r="BM7" s="49"/>
      <c r="BN7" s="49"/>
      <c r="BO7" s="82"/>
      <c r="BP7" s="83"/>
      <c r="BQ7" s="84"/>
      <c r="BR7" s="85"/>
      <c r="BS7" s="85"/>
      <c r="BT7" s="85"/>
      <c r="BU7" s="85"/>
      <c r="BV7" s="86"/>
    </row>
    <row r="8" spans="1:74" ht="39.75" hidden="1" customHeight="1">
      <c r="A8" s="87"/>
      <c r="B8" s="88"/>
      <c r="C8" s="89"/>
      <c r="D8" s="89"/>
      <c r="E8" s="89"/>
      <c r="F8" s="89"/>
      <c r="G8" s="89"/>
      <c r="H8" s="89"/>
      <c r="I8" s="90">
        <v>2</v>
      </c>
      <c r="J8" s="89"/>
      <c r="K8" s="89"/>
      <c r="L8" s="91">
        <v>2</v>
      </c>
      <c r="M8" s="89"/>
      <c r="N8" s="90">
        <v>2</v>
      </c>
      <c r="O8" s="89"/>
      <c r="P8" s="89"/>
      <c r="Q8" s="90">
        <v>2</v>
      </c>
      <c r="R8" s="89"/>
      <c r="S8" s="89"/>
      <c r="T8" s="90">
        <v>2</v>
      </c>
      <c r="U8" s="89"/>
      <c r="V8" s="90">
        <v>2</v>
      </c>
      <c r="W8" s="90">
        <v>2</v>
      </c>
      <c r="X8" s="90">
        <v>3</v>
      </c>
      <c r="Y8" s="89"/>
      <c r="Z8" s="89"/>
      <c r="AA8" s="89"/>
      <c r="AB8" s="89"/>
      <c r="AC8" s="90">
        <v>2</v>
      </c>
      <c r="AD8" s="90">
        <v>3</v>
      </c>
      <c r="AE8" s="90">
        <v>3</v>
      </c>
      <c r="AF8" s="90">
        <v>2</v>
      </c>
      <c r="AG8" s="90">
        <v>3</v>
      </c>
      <c r="AH8" s="90">
        <v>3</v>
      </c>
      <c r="AI8" s="89"/>
      <c r="AJ8" s="89"/>
      <c r="AK8" s="91">
        <v>3</v>
      </c>
      <c r="AL8" s="90">
        <v>3</v>
      </c>
      <c r="AM8" s="90">
        <v>3</v>
      </c>
      <c r="AN8" s="90">
        <v>3</v>
      </c>
      <c r="AO8" s="90">
        <v>3</v>
      </c>
      <c r="AP8" s="89"/>
      <c r="AQ8" s="89"/>
      <c r="AR8" s="89"/>
      <c r="AS8" s="89"/>
      <c r="AT8" s="89"/>
      <c r="AU8" s="89"/>
      <c r="AV8" s="89"/>
      <c r="AW8" s="91">
        <v>2</v>
      </c>
      <c r="AX8" s="91">
        <v>2</v>
      </c>
      <c r="AY8" s="91">
        <v>2</v>
      </c>
      <c r="AZ8" s="89"/>
      <c r="BA8" s="89"/>
      <c r="BB8" s="90">
        <v>3</v>
      </c>
      <c r="BC8" s="90">
        <v>3</v>
      </c>
      <c r="BD8" s="90">
        <v>3</v>
      </c>
      <c r="BE8" s="89"/>
      <c r="BF8" s="89"/>
      <c r="BG8" s="89"/>
      <c r="BH8" s="89"/>
      <c r="BI8" s="92">
        <v>5</v>
      </c>
      <c r="BJ8" s="89"/>
      <c r="BK8" s="89"/>
      <c r="BL8" s="89"/>
      <c r="BM8" s="89"/>
      <c r="BN8" s="89"/>
      <c r="BO8" s="93"/>
      <c r="BP8" s="93"/>
      <c r="BQ8" s="93"/>
      <c r="BR8" s="93"/>
      <c r="BS8" s="93"/>
      <c r="BT8" s="93"/>
      <c r="BU8" s="93"/>
      <c r="BV8" s="93"/>
    </row>
    <row r="9" spans="1:74" ht="23.25" customHeight="1">
      <c r="A9" s="87"/>
      <c r="B9" s="88" t="s">
        <v>1</v>
      </c>
      <c r="C9" s="89" t="s">
        <v>2</v>
      </c>
      <c r="D9" s="89" t="s">
        <v>7</v>
      </c>
      <c r="E9" s="89" t="s">
        <v>14</v>
      </c>
      <c r="F9" s="89" t="s">
        <v>21</v>
      </c>
      <c r="G9" s="89" t="s">
        <v>22</v>
      </c>
      <c r="H9" s="89" t="s">
        <v>25</v>
      </c>
      <c r="I9" s="90">
        <v>2</v>
      </c>
      <c r="J9" s="90">
        <v>2</v>
      </c>
      <c r="K9" s="90">
        <v>2</v>
      </c>
      <c r="L9" s="90"/>
      <c r="M9" s="90">
        <v>2</v>
      </c>
      <c r="N9" s="90">
        <v>2</v>
      </c>
      <c r="O9" s="90">
        <v>2</v>
      </c>
      <c r="P9" s="90">
        <v>2</v>
      </c>
      <c r="Q9" s="90">
        <v>2</v>
      </c>
      <c r="R9" s="90">
        <v>2</v>
      </c>
      <c r="S9" s="90">
        <v>2</v>
      </c>
      <c r="T9" s="90">
        <v>2</v>
      </c>
      <c r="U9" s="90">
        <v>2</v>
      </c>
      <c r="V9" s="90">
        <v>2</v>
      </c>
      <c r="W9" s="90">
        <v>2</v>
      </c>
      <c r="X9" s="90">
        <v>3</v>
      </c>
      <c r="Y9" s="89" t="s">
        <v>63</v>
      </c>
      <c r="Z9" s="89" t="s">
        <v>63</v>
      </c>
      <c r="AA9" s="89" t="s">
        <v>63</v>
      </c>
      <c r="AB9" s="89" t="s">
        <v>63</v>
      </c>
      <c r="AC9" s="90">
        <v>2</v>
      </c>
      <c r="AD9" s="90">
        <v>3</v>
      </c>
      <c r="AE9" s="90">
        <v>3</v>
      </c>
      <c r="AF9" s="90">
        <v>2</v>
      </c>
      <c r="AG9" s="90">
        <v>3</v>
      </c>
      <c r="AH9" s="90">
        <v>3</v>
      </c>
      <c r="AI9" s="90">
        <v>3</v>
      </c>
      <c r="AJ9" s="90">
        <v>3</v>
      </c>
      <c r="AK9" s="90"/>
      <c r="AL9" s="90">
        <v>3</v>
      </c>
      <c r="AM9" s="90">
        <v>3</v>
      </c>
      <c r="AN9" s="90">
        <v>3</v>
      </c>
      <c r="AO9" s="90">
        <v>3</v>
      </c>
      <c r="AP9" s="89" t="s">
        <v>63</v>
      </c>
      <c r="AQ9" s="89" t="s">
        <v>63</v>
      </c>
      <c r="AR9" s="90">
        <v>2</v>
      </c>
      <c r="AS9" s="90">
        <v>2</v>
      </c>
      <c r="AT9" s="90">
        <v>2</v>
      </c>
      <c r="AU9" s="90">
        <v>3</v>
      </c>
      <c r="AV9" s="90">
        <v>2</v>
      </c>
      <c r="AW9" s="90"/>
      <c r="AX9" s="90"/>
      <c r="AY9" s="90"/>
      <c r="AZ9" s="90">
        <v>2</v>
      </c>
      <c r="BA9" s="90">
        <v>3</v>
      </c>
      <c r="BB9" s="90"/>
      <c r="BC9" s="90">
        <v>3</v>
      </c>
      <c r="BD9" s="90">
        <v>3</v>
      </c>
      <c r="BE9" s="89" t="s">
        <v>63</v>
      </c>
      <c r="BF9" s="89" t="s">
        <v>63</v>
      </c>
      <c r="BG9" s="90">
        <v>5</v>
      </c>
      <c r="BH9" s="90">
        <v>5</v>
      </c>
      <c r="BI9" s="94"/>
      <c r="BJ9" s="89" t="s">
        <v>63</v>
      </c>
      <c r="BK9" s="89" t="s">
        <v>63</v>
      </c>
      <c r="BL9" s="89" t="s">
        <v>63</v>
      </c>
      <c r="BM9" s="89" t="s">
        <v>63</v>
      </c>
      <c r="BN9" s="89" t="s">
        <v>63</v>
      </c>
      <c r="BO9" s="89"/>
      <c r="BP9" s="89"/>
      <c r="BQ9" s="89"/>
      <c r="BR9" s="89"/>
      <c r="BS9" s="89"/>
      <c r="BT9" s="89"/>
      <c r="BU9" s="89"/>
      <c r="BV9" s="89"/>
    </row>
    <row r="10" spans="1:74" s="100" customFormat="1" ht="34.5" customHeight="1">
      <c r="A10" s="95"/>
      <c r="B10" s="96" t="s">
        <v>161</v>
      </c>
      <c r="C10" s="97"/>
      <c r="D10" s="97"/>
      <c r="E10" s="97"/>
      <c r="F10" s="97"/>
      <c r="G10" s="97"/>
      <c r="H10" s="97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7"/>
      <c r="Z10" s="97"/>
      <c r="AA10" s="97"/>
      <c r="AB10" s="97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7"/>
      <c r="AQ10" s="97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7"/>
      <c r="BF10" s="97"/>
      <c r="BG10" s="98"/>
      <c r="BH10" s="98"/>
      <c r="BI10" s="99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</row>
    <row r="11" spans="1:74" s="100" customFormat="1" ht="31.5" customHeight="1">
      <c r="A11" s="101">
        <v>1</v>
      </c>
      <c r="B11" s="102">
        <v>2126251277</v>
      </c>
      <c r="C11" s="103" t="s">
        <v>4</v>
      </c>
      <c r="D11" s="103" t="s">
        <v>162</v>
      </c>
      <c r="E11" s="103" t="s">
        <v>163</v>
      </c>
      <c r="F11" s="104">
        <v>32500</v>
      </c>
      <c r="G11" s="103" t="s">
        <v>23</v>
      </c>
      <c r="H11" s="103" t="s">
        <v>164</v>
      </c>
      <c r="I11" s="105">
        <v>8.3000000000000007</v>
      </c>
      <c r="J11" s="105">
        <v>8.5</v>
      </c>
      <c r="K11" s="105" t="s">
        <v>165</v>
      </c>
      <c r="L11" s="106">
        <v>8.5</v>
      </c>
      <c r="M11" s="105" t="s">
        <v>165</v>
      </c>
      <c r="N11" s="105">
        <v>7.5</v>
      </c>
      <c r="O11" s="105" t="s">
        <v>165</v>
      </c>
      <c r="P11" s="105" t="s">
        <v>165</v>
      </c>
      <c r="Q11" s="105">
        <v>6.7</v>
      </c>
      <c r="R11" s="105" t="s">
        <v>165</v>
      </c>
      <c r="S11" s="105" t="s">
        <v>165</v>
      </c>
      <c r="T11" s="105">
        <v>6.7</v>
      </c>
      <c r="U11" s="105" t="s">
        <v>165</v>
      </c>
      <c r="V11" s="105">
        <v>8.5</v>
      </c>
      <c r="W11" s="105">
        <v>6.1</v>
      </c>
      <c r="X11" s="105">
        <v>8.5</v>
      </c>
      <c r="Y11" s="107">
        <v>17</v>
      </c>
      <c r="Z11" s="107">
        <v>0</v>
      </c>
      <c r="AA11" s="107">
        <v>0</v>
      </c>
      <c r="AB11" s="107">
        <v>0</v>
      </c>
      <c r="AC11" s="105">
        <v>7</v>
      </c>
      <c r="AD11" s="105">
        <v>8.6</v>
      </c>
      <c r="AE11" s="105">
        <v>7.6</v>
      </c>
      <c r="AF11" s="105">
        <v>8.8000000000000007</v>
      </c>
      <c r="AG11" s="105">
        <v>9</v>
      </c>
      <c r="AH11" s="105">
        <v>6.4</v>
      </c>
      <c r="AI11" s="105" t="s">
        <v>165</v>
      </c>
      <c r="AJ11" s="105">
        <v>8.6</v>
      </c>
      <c r="AK11" s="108">
        <v>8.6</v>
      </c>
      <c r="AL11" s="105">
        <v>8.5</v>
      </c>
      <c r="AM11" s="105">
        <v>9.6999999999999993</v>
      </c>
      <c r="AN11" s="105">
        <v>8.1999999999999993</v>
      </c>
      <c r="AO11" s="105">
        <v>7.3</v>
      </c>
      <c r="AP11" s="107">
        <v>31</v>
      </c>
      <c r="AQ11" s="107">
        <v>0</v>
      </c>
      <c r="AR11" s="105">
        <v>9.6</v>
      </c>
      <c r="AS11" s="105">
        <v>7.9</v>
      </c>
      <c r="AT11" s="105" t="s">
        <v>165</v>
      </c>
      <c r="AU11" s="105" t="s">
        <v>165</v>
      </c>
      <c r="AV11" s="105">
        <v>9</v>
      </c>
      <c r="AW11" s="109">
        <v>9.6</v>
      </c>
      <c r="AX11" s="109">
        <v>9</v>
      </c>
      <c r="AY11" s="109">
        <v>7.9</v>
      </c>
      <c r="AZ11" s="105" t="s">
        <v>165</v>
      </c>
      <c r="BA11" s="105">
        <v>6.6</v>
      </c>
      <c r="BB11" s="106">
        <v>6.6</v>
      </c>
      <c r="BC11" s="105">
        <v>8.4</v>
      </c>
      <c r="BD11" s="105">
        <v>8.4</v>
      </c>
      <c r="BE11" s="107">
        <v>15</v>
      </c>
      <c r="BF11" s="107">
        <v>0</v>
      </c>
      <c r="BG11" s="105" t="s">
        <v>165</v>
      </c>
      <c r="BH11" s="105" t="s">
        <v>165</v>
      </c>
      <c r="BI11" s="110">
        <v>0</v>
      </c>
      <c r="BJ11" s="107">
        <v>0</v>
      </c>
      <c r="BK11" s="107">
        <v>5</v>
      </c>
      <c r="BL11" s="107">
        <v>63</v>
      </c>
      <c r="BM11" s="107">
        <v>5</v>
      </c>
      <c r="BN11" s="107">
        <v>67</v>
      </c>
      <c r="BO11" s="111">
        <v>63</v>
      </c>
      <c r="BP11" s="111">
        <v>0</v>
      </c>
      <c r="BQ11" s="111">
        <v>62</v>
      </c>
      <c r="BR11" s="111">
        <v>63</v>
      </c>
      <c r="BS11" s="112">
        <v>8.0399999999999991</v>
      </c>
      <c r="BT11" s="113">
        <v>3.5</v>
      </c>
      <c r="BU11" s="114">
        <v>0</v>
      </c>
      <c r="BV11" s="115" t="s">
        <v>166</v>
      </c>
    </row>
    <row r="12" spans="1:74" ht="27.75" customHeight="1">
      <c r="AZ12" s="116" t="s">
        <v>176</v>
      </c>
    </row>
    <row r="13" spans="1:74" ht="25.5" customHeight="1">
      <c r="B13" s="117" t="s">
        <v>137</v>
      </c>
      <c r="M13" s="117" t="s">
        <v>139</v>
      </c>
      <c r="W13" s="117" t="s">
        <v>141</v>
      </c>
      <c r="AM13" s="117" t="s">
        <v>143</v>
      </c>
      <c r="BI13" s="117" t="s">
        <v>177</v>
      </c>
      <c r="BP13" s="117" t="s">
        <v>178</v>
      </c>
    </row>
    <row r="14" spans="1:74" ht="24.75" customHeight="1">
      <c r="B14" s="118"/>
      <c r="M14" s="118"/>
      <c r="W14" s="118"/>
      <c r="AM14" s="118"/>
    </row>
    <row r="15" spans="1:74" ht="21.75" customHeight="1">
      <c r="B15" s="118"/>
      <c r="M15" s="118"/>
      <c r="W15" s="118"/>
      <c r="AM15" s="118"/>
    </row>
    <row r="16" spans="1:74" ht="21.75" customHeight="1">
      <c r="B16" s="118"/>
      <c r="M16" s="118"/>
      <c r="W16" s="118"/>
      <c r="AM16" s="118"/>
    </row>
    <row r="17" spans="2:68" ht="21.75" customHeight="1">
      <c r="B17" s="118"/>
      <c r="M17" s="118"/>
      <c r="W17" s="118"/>
      <c r="AM17" s="118"/>
    </row>
    <row r="18" spans="2:68" ht="18">
      <c r="B18" s="117" t="s">
        <v>138</v>
      </c>
      <c r="M18" s="117" t="s">
        <v>140</v>
      </c>
      <c r="W18" s="117" t="s">
        <v>142</v>
      </c>
      <c r="AM18" s="117" t="s">
        <v>144</v>
      </c>
      <c r="BP18" s="117" t="s">
        <v>145</v>
      </c>
    </row>
  </sheetData>
  <mergeCells count="72">
    <mergeCell ref="BH6:BH7"/>
    <mergeCell ref="BI6:BI7"/>
    <mergeCell ref="AZ6:AZ7"/>
    <mergeCell ref="BA6:BA7"/>
    <mergeCell ref="BB6:BB7"/>
    <mergeCell ref="BC6:BC7"/>
    <mergeCell ref="BD6:BD7"/>
    <mergeCell ref="BG6:BG7"/>
    <mergeCell ref="AN6:AN7"/>
    <mergeCell ref="AO6:AO7"/>
    <mergeCell ref="AR6:AR7"/>
    <mergeCell ref="AS6:AS7"/>
    <mergeCell ref="AT6:AT7"/>
    <mergeCell ref="AU6:AU7"/>
    <mergeCell ref="AH6:AH7"/>
    <mergeCell ref="AI6:AI7"/>
    <mergeCell ref="AJ6:AJ7"/>
    <mergeCell ref="AK6:AK7"/>
    <mergeCell ref="AL6:AL7"/>
    <mergeCell ref="AM6:AM7"/>
    <mergeCell ref="X6:X7"/>
    <mergeCell ref="AC6:AC7"/>
    <mergeCell ref="AD6:AD7"/>
    <mergeCell ref="AE6:AE7"/>
    <mergeCell ref="AF6:AF7"/>
    <mergeCell ref="AG6:AG7"/>
    <mergeCell ref="BG5:BI5"/>
    <mergeCell ref="BJ5:BJ7"/>
    <mergeCell ref="BK5:BK7"/>
    <mergeCell ref="I6:I7"/>
    <mergeCell ref="J6:K6"/>
    <mergeCell ref="L6:L7"/>
    <mergeCell ref="M6:O6"/>
    <mergeCell ref="P6:R6"/>
    <mergeCell ref="S6:U6"/>
    <mergeCell ref="W6:W7"/>
    <mergeCell ref="AP5:AP7"/>
    <mergeCell ref="AQ5:AQ7"/>
    <mergeCell ref="AR5:AY5"/>
    <mergeCell ref="AZ5:BB5"/>
    <mergeCell ref="BE5:BE7"/>
    <mergeCell ref="BF5:BF7"/>
    <mergeCell ref="AV6:AV7"/>
    <mergeCell ref="AW6:AW7"/>
    <mergeCell ref="AX6:AX7"/>
    <mergeCell ref="AY6:AY7"/>
    <mergeCell ref="BR4:BR6"/>
    <mergeCell ref="BS4:BS6"/>
    <mergeCell ref="BT4:BT6"/>
    <mergeCell ref="BU4:BU6"/>
    <mergeCell ref="BV4:BV6"/>
    <mergeCell ref="I5:L5"/>
    <mergeCell ref="M5:U5"/>
    <mergeCell ref="Y5:Y7"/>
    <mergeCell ref="Z5:Z7"/>
    <mergeCell ref="AA5:AA7"/>
    <mergeCell ref="BL4:BL7"/>
    <mergeCell ref="BM4:BM7"/>
    <mergeCell ref="BN4:BN7"/>
    <mergeCell ref="BO4:BO6"/>
    <mergeCell ref="BP4:BP7"/>
    <mergeCell ref="BQ4:BQ7"/>
    <mergeCell ref="B4:H7"/>
    <mergeCell ref="I4:Z4"/>
    <mergeCell ref="AA4:AB4"/>
    <mergeCell ref="AC4:AQ4"/>
    <mergeCell ref="AR4:BF4"/>
    <mergeCell ref="BG4:BK4"/>
    <mergeCell ref="AB5:AB7"/>
    <mergeCell ref="AD5:AF5"/>
    <mergeCell ref="AI5:AK5"/>
    <mergeCell ref="AN5:AO5"/>
  </mergeCells>
  <pageMargins left="0.11811023622047245" right="0" top="0.15748031496062992" bottom="0" header="0" footer="0"/>
  <pageSetup paperSize="9" scale="77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K21KDN</vt:lpstr>
      <vt:lpstr>D22KDNB</vt:lpstr>
      <vt:lpstr>T22KDN</vt:lpstr>
      <vt:lpstr>K20KKT</vt:lpstr>
      <vt:lpstr>K20KDN</vt:lpstr>
      <vt:lpstr>D22KDNA</vt:lpstr>
      <vt:lpstr>D22KDNC </vt:lpstr>
      <vt:lpstr>D22KDNC(BVKL))</vt:lpstr>
      <vt:lpstr>D22KDNB (BVKL)</vt:lpstr>
      <vt:lpstr>TN2-BVKL-KDN</vt:lpstr>
      <vt:lpstr>TN2-THI TN-KDN</vt:lpstr>
      <vt:lpstr>TN2-THI TN-KKT</vt:lpstr>
      <vt:lpstr>D22KDNA!Print_Titles</vt:lpstr>
      <vt:lpstr>D22KDNB!Print_Titles</vt:lpstr>
      <vt:lpstr>'D22KDNB (BVKL)'!Print_Titles</vt:lpstr>
      <vt:lpstr>'D22KDNC '!Print_Titles</vt:lpstr>
      <vt:lpstr>'D22KDNC(BVKL))'!Print_Titles</vt:lpstr>
      <vt:lpstr>K20KDN!Print_Titles</vt:lpstr>
      <vt:lpstr>K20KKT!Print_Titles</vt:lpstr>
      <vt:lpstr>'TN2-BVKL-KDN'!Print_Titles</vt:lpstr>
      <vt:lpstr>'TN2-THI TN-KDN'!Print_Titles</vt:lpstr>
      <vt:lpstr>'TN2-THI TN-KKT'!Print_Titles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Dac Thang</dc:creator>
  <cp:lastModifiedBy>Admin</cp:lastModifiedBy>
  <cp:lastPrinted>2019-03-01T02:36:00Z</cp:lastPrinted>
  <dcterms:created xsi:type="dcterms:W3CDTF">2019-03-04T09:24:34Z</dcterms:created>
  <dcterms:modified xsi:type="dcterms:W3CDTF">2019-03-04T09:38:32Z</dcterms:modified>
</cp:coreProperties>
</file>