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definedNames>
    <definedName name="_xlnm._FilterDatabase" localSheetId="0" hidden="1">IN_DTK!$A$8:$Y$36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/>
</workbook>
</file>

<file path=xl/calcChain.xml><?xml version="1.0" encoding="utf-8"?>
<calcChain xmlns="http://schemas.openxmlformats.org/spreadsheetml/2006/main">
  <c r="B31" i="1" l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<sst xmlns="http://schemas.openxmlformats.org/spreadsheetml/2006/main" count="297" uniqueCount="115">
  <si>
    <t>BỘ GIÁO DỤC &amp; ĐÀO TẠO</t>
  </si>
  <si>
    <t>BẢNG ĐIỂM ĐÁNH GIÁ KẾT QUẢ HỌC TẬP * HK1*   2018-2019</t>
  </si>
  <si>
    <t xml:space="preserve">               TRƯỜNG ĐH DUY TÂN</t>
  </si>
  <si>
    <t>MÔN:    Kế Toán Ngân Hàng  *   SỐ TÍN CHỈ: 2</t>
  </si>
  <si>
    <t>MÃ MÔN: ACC 426  (A )</t>
  </si>
  <si>
    <t>Học kỳ : 1</t>
  </si>
  <si>
    <t>Thời gian : 7h30-06/10/2018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</si>
  <si>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</si>
  <si>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</si>
  <si>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</si>
  <si>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</si>
  <si>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</si>
  <si>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</si>
  <si>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</si>
  <si>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</si>
  <si>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</si>
  <si>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</si>
  <si>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</si>
  <si>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</si>
  <si>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</si>
  <si>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</si>
  <si>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</si>
  <si>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</si>
  <si>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</si>
  <si>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</si>
  <si>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</si>
  <si>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</si>
  <si>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</si>
  <si>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Lê Duy</t>
  </si>
  <si>
    <t>Anh</t>
  </si>
  <si>
    <t>ACC 426 A</t>
  </si>
  <si>
    <t>D21KDNB</t>
  </si>
  <si>
    <t/>
  </si>
  <si>
    <t>v</t>
  </si>
  <si>
    <t>Không</t>
  </si>
  <si>
    <t>Lê Đức</t>
  </si>
  <si>
    <t>Bảo</t>
  </si>
  <si>
    <t>K21PSU-QNH</t>
  </si>
  <si>
    <t>Chín Phẩy Năm</t>
  </si>
  <si>
    <t>Hồ Thăng</t>
  </si>
  <si>
    <t>Đại</t>
  </si>
  <si>
    <t>K21QNH</t>
  </si>
  <si>
    <t>Bốn Phẩy Hai</t>
  </si>
  <si>
    <t>Nguyễn Thị Thuỳ</t>
  </si>
  <si>
    <t>Dung</t>
  </si>
  <si>
    <t>Bảy Phẩy Chín</t>
  </si>
  <si>
    <t>Nguyễn Đặng Thùy</t>
  </si>
  <si>
    <t>Dương Thị Thùy</t>
  </si>
  <si>
    <t>BảyPhẩy Sáu</t>
  </si>
  <si>
    <t>Võ Thị Mỹ</t>
  </si>
  <si>
    <t>Duyên</t>
  </si>
  <si>
    <t>Tám Phẩy Hai</t>
  </si>
  <si>
    <t>Hoàng Ngọc</t>
  </si>
  <si>
    <t>Hải</t>
  </si>
  <si>
    <t>Sáu Phẩy Bốn</t>
  </si>
  <si>
    <t>Nguyễn Thị Diệu</t>
  </si>
  <si>
    <t>Hiền</t>
  </si>
  <si>
    <t>Chín  Phẩy Tám</t>
  </si>
  <si>
    <t>Võ Văn</t>
  </si>
  <si>
    <t>Mưu</t>
  </si>
  <si>
    <t>Năm Phẩy Ba</t>
  </si>
  <si>
    <t>Nguyễn Ngọc</t>
  </si>
  <si>
    <t>Mỹ</t>
  </si>
  <si>
    <t>Tám Phẩy Bốn</t>
  </si>
  <si>
    <t>Trần Thị Tuyết</t>
  </si>
  <si>
    <t>Nga</t>
  </si>
  <si>
    <t>D23KDN B</t>
  </si>
  <si>
    <t>hp</t>
  </si>
  <si>
    <t>Nợ HP</t>
  </si>
  <si>
    <t>Nguyễn Trần Kim</t>
  </si>
  <si>
    <t>Ngọc</t>
  </si>
  <si>
    <t>Tám Phẩy Năm</t>
  </si>
  <si>
    <t>Nguyễn Trung</t>
  </si>
  <si>
    <t>Nguyên</t>
  </si>
  <si>
    <t>Năm Phẩy Chín</t>
  </si>
  <si>
    <t>Phan Thị Xuân</t>
  </si>
  <si>
    <t>Thanh</t>
  </si>
  <si>
    <t>Triệu Viết</t>
  </si>
  <si>
    <t>Thiện</t>
  </si>
  <si>
    <t>Chín Phẩy Một</t>
  </si>
  <si>
    <t>Nguyễn Hữu</t>
  </si>
  <si>
    <t>Toàn</t>
  </si>
  <si>
    <t>Bảy  Phẩy Tám</t>
  </si>
  <si>
    <t>Hồ Lê Bảo</t>
  </si>
  <si>
    <t>Trâm</t>
  </si>
  <si>
    <t>K19PSU-QNH</t>
  </si>
  <si>
    <t>Sáu</t>
  </si>
  <si>
    <t>Nguyễn Minh</t>
  </si>
  <si>
    <t>Bảy Phẩy Năm</t>
  </si>
  <si>
    <t>Lê Ngọc Huyền</t>
  </si>
  <si>
    <t>Trân</t>
  </si>
  <si>
    <t>Sáu  Phẩy Tám</t>
  </si>
  <si>
    <t>Võ Thị Điền</t>
  </si>
  <si>
    <t>Trang</t>
  </si>
  <si>
    <t>K22KCD</t>
  </si>
  <si>
    <t>Bốn Phẩy Ba</t>
  </si>
  <si>
    <t>Trần Anh</t>
  </si>
  <si>
    <t>Tú</t>
  </si>
  <si>
    <t>Nguyễn Thị Tường</t>
  </si>
  <si>
    <t>Vân</t>
  </si>
  <si>
    <t>BẢNG THỐNG KÊ SỐ LIỆU</t>
  </si>
  <si>
    <t>NỘI DUNG THỐNG KÊ</t>
  </si>
  <si>
    <t>SỐ
LƯỢNG</t>
  </si>
  <si>
    <t>TỶ LỆ
(%)</t>
  </si>
  <si>
    <t>GHI CHÚ</t>
  </si>
  <si>
    <t>Số sinh viên đạt</t>
  </si>
  <si>
    <t>Số sinh viên nợ</t>
  </si>
  <si>
    <t>TỔNG CỘNG :</t>
  </si>
  <si>
    <t>Đà nẵng, ngày 13 tháng 10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</si>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</sst>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68" fontId="27" fillId="0" borderId="0"/>
    <xf numFmtId="0" fontId="28" fillId="2" borderId="0"/>
    <xf numFmtId="0" fontId="29" fillId="2" borderId="0"/>
    <xf numFmtId="0" fontId="30" fillId="2" borderId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2" fillId="0" borderId="0">
      <alignment wrapText="1"/>
    </xf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3" fillId="0" borderId="0"/>
    <xf numFmtId="0" fontId="35" fillId="0" borderId="0"/>
    <xf numFmtId="0" fontId="33" fillId="0" borderId="0"/>
    <xf numFmtId="37" fontId="36" fillId="0" borderId="0"/>
    <xf numFmtId="0" fontId="37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8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41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1" fillId="0" borderId="0"/>
    <xf numFmtId="0" fontId="2" fillId="0" borderId="0" applyFont="0" applyFill="0" applyBorder="0" applyAlignment="0" applyProtection="0"/>
    <xf numFmtId="181" fontId="41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2" fillId="2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21" applyNumberFormat="0" applyAlignment="0" applyProtection="0">
      <alignment horizontal="left" vertical="center"/>
    </xf>
    <xf numFmtId="0" fontId="44" fillId="0" borderId="5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0" fontId="44" fillId="0" borderId="0" applyProtection="0"/>
    <xf numFmtId="10" fontId="42" fillId="3" borderId="10" applyNumberFormat="0" applyBorder="0" applyAlignment="0" applyProtection="0"/>
    <xf numFmtId="10" fontId="42" fillId="3" borderId="10" applyNumberFormat="0" applyBorder="0" applyAlignment="0" applyProtection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22"/>
    <xf numFmtId="182" fontId="2" fillId="0" borderId="23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50" fillId="0" borderId="0"/>
    <xf numFmtId="37" fontId="51" fillId="0" borderId="0"/>
    <xf numFmtId="185" fontId="52" fillId="0" borderId="0"/>
    <xf numFmtId="0" fontId="2" fillId="0" borderId="0"/>
    <xf numFmtId="0" fontId="2" fillId="0" borderId="0"/>
    <xf numFmtId="0" fontId="39" fillId="0" borderId="0"/>
    <xf numFmtId="0" fontId="1" fillId="0" borderId="0"/>
    <xf numFmtId="0" fontId="39" fillId="0" borderId="0"/>
    <xf numFmtId="0" fontId="5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5" fillId="0" borderId="0"/>
    <xf numFmtId="0" fontId="31" fillId="0" borderId="0"/>
    <xf numFmtId="0" fontId="1" fillId="0" borderId="0"/>
    <xf numFmtId="0" fontId="54" fillId="0" borderId="0"/>
    <xf numFmtId="0" fontId="56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7" fillId="0" borderId="2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9" fillId="0" borderId="22">
      <alignment horizontal="center"/>
    </xf>
    <xf numFmtId="3" fontId="47" fillId="0" borderId="0" applyFont="0" applyFill="0" applyBorder="0" applyAlignment="0" applyProtection="0"/>
    <xf numFmtId="0" fontId="47" fillId="4" borderId="0" applyNumberFormat="0" applyFont="0" applyBorder="0" applyAlignment="0" applyProtection="0"/>
    <xf numFmtId="3" fontId="60" fillId="0" borderId="0"/>
    <xf numFmtId="0" fontId="61" fillId="0" borderId="0"/>
    <xf numFmtId="0" fontId="48" fillId="0" borderId="0"/>
    <xf numFmtId="49" fontId="6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5" applyNumberFormat="0" applyFont="0" applyFill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1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9" fillId="0" borderId="0"/>
    <xf numFmtId="0" fontId="49" fillId="0" borderId="0"/>
    <xf numFmtId="167" fontId="70" fillId="0" borderId="0" applyFont="0" applyFill="0" applyBorder="0" applyAlignment="0" applyProtection="0"/>
    <xf numFmtId="188" fontId="70" fillId="0" borderId="0" applyFont="0" applyFill="0" applyBorder="0" applyAlignment="0" applyProtection="0"/>
    <xf numFmtId="0" fontId="71" fillId="0" borderId="0"/>
    <xf numFmtId="189" fontId="70" fillId="0" borderId="0" applyFont="0" applyFill="0" applyBorder="0" applyAlignment="0" applyProtection="0"/>
    <xf numFmtId="6" fontId="27" fillId="0" borderId="0" applyFont="0" applyFill="0" applyBorder="0" applyAlignment="0" applyProtection="0"/>
    <xf numFmtId="190" fontId="70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16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14" fillId="0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0" fontId="13" fillId="0" borderId="17" xfId="1" applyFont="1" applyFill="1" applyBorder="1" applyAlignment="1">
      <alignment horizontal="center"/>
    </xf>
    <xf numFmtId="0" fontId="13" fillId="0" borderId="18" xfId="1" applyFont="1" applyFill="1" applyBorder="1" applyAlignment="1"/>
    <xf numFmtId="0" fontId="14" fillId="0" borderId="19" xfId="1" applyFont="1" applyFill="1" applyBorder="1" applyAlignment="1">
      <alignment horizontal="center"/>
    </xf>
    <xf numFmtId="0" fontId="12" fillId="0" borderId="17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4" fillId="0" borderId="17" xfId="1" applyFont="1" applyFill="1" applyBorder="1" applyAlignment="1"/>
    <xf numFmtId="0" fontId="17" fillId="0" borderId="17" xfId="1" applyFont="1" applyFill="1" applyBorder="1" applyAlignment="1">
      <alignment horizontal="left"/>
    </xf>
    <xf numFmtId="0" fontId="7" fillId="0" borderId="2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3" fillId="0" borderId="1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0" fontId="2" fillId="0" borderId="5" xfId="1" applyBorder="1" applyAlignment="1"/>
    <xf numFmtId="0" fontId="4" fillId="0" borderId="6" xfId="1" applyFont="1" applyFill="1" applyBorder="1" applyAlignment="1"/>
    <xf numFmtId="9" fontId="3" fillId="0" borderId="4" xfId="2" applyFont="1" applyFill="1" applyBorder="1" applyAlignment="1">
      <alignment horizontal="center"/>
    </xf>
    <xf numFmtId="9" fontId="3" fillId="0" borderId="6" xfId="2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9" fontId="4" fillId="0" borderId="4" xfId="1" applyNumberFormat="1" applyFont="1" applyFill="1" applyBorder="1" applyAlignment="1">
      <alignment horizontal="center"/>
    </xf>
    <xf numFmtId="0" fontId="2" fillId="0" borderId="6" xfId="1" applyBorder="1" applyAlignment="1"/>
    <xf numFmtId="0" fontId="9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3" fillId="0" borderId="0" xfId="1" applyFont="1" applyFill="1" applyBorder="1"/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1" fillId="0" borderId="0" xfId="1" applyFont="1" applyFill="1" applyBorder="1" applyAlignment="1">
      <alignment horizontal="center"/>
    </xf>
    <xf numFmtId="0" fontId="22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2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14" sqref="V14"/>
    </sheetView>
  </sheetViews>
  <sheetFormatPr defaultColWidth="9.140625" defaultRowHeight="15"/>
  <cols>
    <col min="1" max="1" width="3.5703125" style="104" hidden="1" customWidth="1"/>
    <col min="2" max="2" width="4.42578125" style="104" customWidth="1"/>
    <col min="3" max="3" width="9.85546875" style="105" customWidth="1"/>
    <col min="4" max="4" width="13.42578125" style="19" customWidth="1"/>
    <col min="5" max="5" width="5.85546875" style="91" customWidth="1"/>
    <col min="6" max="6" width="7.140625" style="106" customWidth="1"/>
    <col min="7" max="7" width="7" style="18" customWidth="1"/>
    <col min="8" max="10" width="3.42578125" style="18" customWidth="1"/>
    <col min="11" max="12" width="3" style="18" customWidth="1"/>
    <col min="13" max="13" width="3.28515625" style="18" customWidth="1"/>
    <col min="14" max="14" width="3" style="18" customWidth="1"/>
    <col min="15" max="15" width="3" style="105" customWidth="1"/>
    <col min="16" max="16" width="4.140625" style="105" customWidth="1"/>
    <col min="17" max="17" width="4.42578125" style="105" customWidth="1"/>
    <col min="18" max="18" width="11.7109375" style="8" customWidth="1"/>
    <col min="19" max="19" width="6.85546875" style="15" customWidth="1"/>
    <col min="37" max="16384" width="9.140625" style="104"/>
  </cols>
  <sheetData>
    <row r="1" spans="1:36" s="1" customFormat="1" ht="21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18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R3" s="14" t="s">
        <v>5</v>
      </c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R4" s="14" t="s">
        <v>7</v>
      </c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0.1</v>
      </c>
      <c r="J8" s="46">
        <v>0.1</v>
      </c>
      <c r="K8" s="46">
        <v>0</v>
      </c>
      <c r="L8" s="46">
        <v>0</v>
      </c>
      <c r="M8" s="46">
        <v>0.15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1" customHeight="1">
      <c r="A9" s="49">
        <v>1</v>
      </c>
      <c r="B9" s="50">
        <v>1</v>
      </c>
      <c r="C9" s="51">
        <v>1817217045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0</v>
      </c>
      <c r="I9" s="55">
        <v>0</v>
      </c>
      <c r="J9" s="55">
        <v>0</v>
      </c>
      <c r="K9" s="56" t="s">
        <v>32</v>
      </c>
      <c r="L9" s="55" t="s">
        <v>32</v>
      </c>
      <c r="M9" s="55">
        <v>0</v>
      </c>
      <c r="N9" s="55" t="s">
        <v>32</v>
      </c>
      <c r="O9" s="55" t="s">
        <v>32</v>
      </c>
      <c r="P9" s="57" t="s">
        <v>33</v>
      </c>
      <c r="Q9" s="58">
        <v>0</v>
      </c>
      <c r="R9" s="59" t="s">
        <v>34</v>
      </c>
      <c r="S9" s="60" t="s">
        <v>32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1" customHeight="1">
      <c r="A10" s="49">
        <v>2</v>
      </c>
      <c r="B10" s="50">
        <v>2</v>
      </c>
      <c r="C10" s="61">
        <v>2121233773</v>
      </c>
      <c r="D10" s="62" t="s">
        <v>35</v>
      </c>
      <c r="E10" s="63" t="s">
        <v>36</v>
      </c>
      <c r="F10" s="64" t="s">
        <v>30</v>
      </c>
      <c r="G10" s="64" t="s">
        <v>37</v>
      </c>
      <c r="H10" s="65">
        <v>10</v>
      </c>
      <c r="I10" s="65">
        <v>10</v>
      </c>
      <c r="J10" s="65">
        <v>8.6999999999999993</v>
      </c>
      <c r="K10" s="65" t="s">
        <v>32</v>
      </c>
      <c r="L10" s="65" t="s">
        <v>32</v>
      </c>
      <c r="M10" s="65">
        <v>8.9</v>
      </c>
      <c r="N10" s="65" t="s">
        <v>32</v>
      </c>
      <c r="O10" s="65" t="s">
        <v>32</v>
      </c>
      <c r="P10" s="66">
        <v>9.6</v>
      </c>
      <c r="Q10" s="67">
        <v>9.5</v>
      </c>
      <c r="R10" s="68" t="s">
        <v>38</v>
      </c>
      <c r="S10" s="69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1" customHeight="1">
      <c r="A11" s="49">
        <v>3</v>
      </c>
      <c r="B11" s="50">
        <f>--SUBTOTAL(2,C$6:C11)</f>
        <v>3</v>
      </c>
      <c r="C11" s="61">
        <v>1821245705</v>
      </c>
      <c r="D11" s="62" t="s">
        <v>39</v>
      </c>
      <c r="E11" s="63" t="s">
        <v>40</v>
      </c>
      <c r="F11" s="64" t="s">
        <v>30</v>
      </c>
      <c r="G11" s="64" t="s">
        <v>41</v>
      </c>
      <c r="H11" s="65">
        <v>5</v>
      </c>
      <c r="I11" s="65">
        <v>5</v>
      </c>
      <c r="J11" s="65">
        <v>4.5999999999999996</v>
      </c>
      <c r="K11" s="65" t="s">
        <v>32</v>
      </c>
      <c r="L11" s="65" t="s">
        <v>32</v>
      </c>
      <c r="M11" s="65">
        <v>2.5</v>
      </c>
      <c r="N11" s="65" t="s">
        <v>32</v>
      </c>
      <c r="O11" s="65" t="s">
        <v>32</v>
      </c>
      <c r="P11" s="66">
        <v>4.3</v>
      </c>
      <c r="Q11" s="67">
        <v>4.2</v>
      </c>
      <c r="R11" s="68" t="s">
        <v>42</v>
      </c>
      <c r="S11" s="69">
        <v>59271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1" customHeight="1">
      <c r="A12" s="49">
        <v>4</v>
      </c>
      <c r="B12" s="50">
        <f>--SUBTOTAL(2,C$6:C12)</f>
        <v>4</v>
      </c>
      <c r="C12" s="61">
        <v>2120237495</v>
      </c>
      <c r="D12" s="62" t="s">
        <v>43</v>
      </c>
      <c r="E12" s="63" t="s">
        <v>44</v>
      </c>
      <c r="F12" s="64" t="s">
        <v>30</v>
      </c>
      <c r="G12" s="64" t="s">
        <v>37</v>
      </c>
      <c r="H12" s="65">
        <v>8</v>
      </c>
      <c r="I12" s="65">
        <v>9</v>
      </c>
      <c r="J12" s="65">
        <v>4.2</v>
      </c>
      <c r="K12" s="65" t="s">
        <v>32</v>
      </c>
      <c r="L12" s="65" t="s">
        <v>32</v>
      </c>
      <c r="M12" s="65">
        <v>6.3</v>
      </c>
      <c r="N12" s="65" t="s">
        <v>32</v>
      </c>
      <c r="O12" s="65" t="s">
        <v>32</v>
      </c>
      <c r="P12" s="66">
        <v>8.6999999999999993</v>
      </c>
      <c r="Q12" s="67">
        <v>7.9</v>
      </c>
      <c r="R12" s="68" t="s">
        <v>45</v>
      </c>
      <c r="S12" s="69" t="s">
        <v>32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21" customHeight="1">
      <c r="A13" s="49">
        <v>5</v>
      </c>
      <c r="B13" s="50">
        <f>--SUBTOTAL(2,C$6:C13)</f>
        <v>5</v>
      </c>
      <c r="C13" s="61">
        <v>2120256724</v>
      </c>
      <c r="D13" s="62" t="s">
        <v>46</v>
      </c>
      <c r="E13" s="63" t="s">
        <v>44</v>
      </c>
      <c r="F13" s="64" t="s">
        <v>30</v>
      </c>
      <c r="G13" s="64" t="s">
        <v>37</v>
      </c>
      <c r="H13" s="65">
        <v>10</v>
      </c>
      <c r="I13" s="65">
        <v>10</v>
      </c>
      <c r="J13" s="65">
        <v>10</v>
      </c>
      <c r="K13" s="65" t="s">
        <v>32</v>
      </c>
      <c r="L13" s="65" t="s">
        <v>32</v>
      </c>
      <c r="M13" s="65">
        <v>7.8</v>
      </c>
      <c r="N13" s="65" t="s">
        <v>32</v>
      </c>
      <c r="O13" s="65" t="s">
        <v>32</v>
      </c>
      <c r="P13" s="66">
        <v>9.6</v>
      </c>
      <c r="Q13" s="67">
        <v>9.5</v>
      </c>
      <c r="R13" s="68" t="s">
        <v>38</v>
      </c>
      <c r="S13" s="69" t="s">
        <v>32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21" customHeight="1">
      <c r="A14" s="49">
        <v>6</v>
      </c>
      <c r="B14" s="50">
        <f>--SUBTOTAL(2,C$6:C14)</f>
        <v>6</v>
      </c>
      <c r="C14" s="61">
        <v>2120717659</v>
      </c>
      <c r="D14" s="62" t="s">
        <v>47</v>
      </c>
      <c r="E14" s="63" t="s">
        <v>44</v>
      </c>
      <c r="F14" s="64" t="s">
        <v>30</v>
      </c>
      <c r="G14" s="64" t="s">
        <v>37</v>
      </c>
      <c r="H14" s="65">
        <v>10</v>
      </c>
      <c r="I14" s="65">
        <v>9</v>
      </c>
      <c r="J14" s="65">
        <v>5</v>
      </c>
      <c r="K14" s="65" t="s">
        <v>32</v>
      </c>
      <c r="L14" s="65" t="s">
        <v>32</v>
      </c>
      <c r="M14" s="65">
        <v>6</v>
      </c>
      <c r="N14" s="65" t="s">
        <v>32</v>
      </c>
      <c r="O14" s="65" t="s">
        <v>32</v>
      </c>
      <c r="P14" s="66">
        <v>7.9</v>
      </c>
      <c r="Q14" s="67">
        <v>7.6</v>
      </c>
      <c r="R14" s="68" t="s">
        <v>48</v>
      </c>
      <c r="S14" s="69" t="s">
        <v>32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21" customHeight="1">
      <c r="A15" s="49">
        <v>7</v>
      </c>
      <c r="B15" s="50">
        <f>--SUBTOTAL(2,C$6:C15)</f>
        <v>7</v>
      </c>
      <c r="C15" s="61">
        <v>2120248073</v>
      </c>
      <c r="D15" s="62" t="s">
        <v>49</v>
      </c>
      <c r="E15" s="63" t="s">
        <v>50</v>
      </c>
      <c r="F15" s="64" t="s">
        <v>30</v>
      </c>
      <c r="G15" s="64" t="s">
        <v>37</v>
      </c>
      <c r="H15" s="65">
        <v>7</v>
      </c>
      <c r="I15" s="65">
        <v>8</v>
      </c>
      <c r="J15" s="65">
        <v>9.1</v>
      </c>
      <c r="K15" s="65" t="s">
        <v>32</v>
      </c>
      <c r="L15" s="65" t="s">
        <v>32</v>
      </c>
      <c r="M15" s="65">
        <v>8.1</v>
      </c>
      <c r="N15" s="65" t="s">
        <v>32</v>
      </c>
      <c r="O15" s="65" t="s">
        <v>32</v>
      </c>
      <c r="P15" s="66">
        <v>8.4</v>
      </c>
      <c r="Q15" s="67">
        <v>8.1999999999999993</v>
      </c>
      <c r="R15" s="68" t="s">
        <v>51</v>
      </c>
      <c r="S15" s="69" t="s">
        <v>32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21" customHeight="1">
      <c r="A16" s="49">
        <v>8</v>
      </c>
      <c r="B16" s="50">
        <f>--SUBTOTAL(2,C$6:C16)</f>
        <v>8</v>
      </c>
      <c r="C16" s="61">
        <v>2121245954</v>
      </c>
      <c r="D16" s="62" t="s">
        <v>52</v>
      </c>
      <c r="E16" s="63" t="s">
        <v>53</v>
      </c>
      <c r="F16" s="64" t="s">
        <v>30</v>
      </c>
      <c r="G16" s="64" t="s">
        <v>37</v>
      </c>
      <c r="H16" s="65">
        <v>10</v>
      </c>
      <c r="I16" s="65">
        <v>8</v>
      </c>
      <c r="J16" s="65">
        <v>5.8</v>
      </c>
      <c r="K16" s="65" t="s">
        <v>32</v>
      </c>
      <c r="L16" s="65" t="s">
        <v>32</v>
      </c>
      <c r="M16" s="65">
        <v>4.7</v>
      </c>
      <c r="N16" s="65" t="s">
        <v>32</v>
      </c>
      <c r="O16" s="65" t="s">
        <v>32</v>
      </c>
      <c r="P16" s="66">
        <v>6.1</v>
      </c>
      <c r="Q16" s="67">
        <v>6.4</v>
      </c>
      <c r="R16" s="68" t="s">
        <v>54</v>
      </c>
      <c r="S16" s="69" t="s">
        <v>32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21" customHeight="1">
      <c r="A17" s="49">
        <v>9</v>
      </c>
      <c r="B17" s="50">
        <f>--SUBTOTAL(2,C$6:C17)</f>
        <v>9</v>
      </c>
      <c r="C17" s="61">
        <v>2120256723</v>
      </c>
      <c r="D17" s="62" t="s">
        <v>55</v>
      </c>
      <c r="E17" s="63" t="s">
        <v>56</v>
      </c>
      <c r="F17" s="64" t="s">
        <v>30</v>
      </c>
      <c r="G17" s="64" t="s">
        <v>37</v>
      </c>
      <c r="H17" s="65">
        <v>10</v>
      </c>
      <c r="I17" s="65">
        <v>10</v>
      </c>
      <c r="J17" s="65">
        <v>10</v>
      </c>
      <c r="K17" s="65" t="s">
        <v>32</v>
      </c>
      <c r="L17" s="65" t="s">
        <v>32</v>
      </c>
      <c r="M17" s="65">
        <v>10</v>
      </c>
      <c r="N17" s="65" t="s">
        <v>32</v>
      </c>
      <c r="O17" s="65" t="s">
        <v>32</v>
      </c>
      <c r="P17" s="66">
        <v>9.6</v>
      </c>
      <c r="Q17" s="67">
        <v>9.8000000000000007</v>
      </c>
      <c r="R17" s="68" t="s">
        <v>57</v>
      </c>
      <c r="S17" s="69" t="s">
        <v>32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21" customHeight="1">
      <c r="A18" s="49">
        <v>10</v>
      </c>
      <c r="B18" s="50">
        <f>--SUBTOTAL(2,C$6:C18)</f>
        <v>10</v>
      </c>
      <c r="C18" s="61">
        <v>2121218664</v>
      </c>
      <c r="D18" s="62" t="s">
        <v>58</v>
      </c>
      <c r="E18" s="63" t="s">
        <v>59</v>
      </c>
      <c r="F18" s="64" t="s">
        <v>30</v>
      </c>
      <c r="G18" s="64" t="s">
        <v>41</v>
      </c>
      <c r="H18" s="65">
        <v>7</v>
      </c>
      <c r="I18" s="65">
        <v>7</v>
      </c>
      <c r="J18" s="65">
        <v>3.3</v>
      </c>
      <c r="K18" s="65" t="s">
        <v>32</v>
      </c>
      <c r="L18" s="65" t="s">
        <v>32</v>
      </c>
      <c r="M18" s="65">
        <v>3</v>
      </c>
      <c r="N18" s="65" t="s">
        <v>32</v>
      </c>
      <c r="O18" s="65" t="s">
        <v>32</v>
      </c>
      <c r="P18" s="66">
        <v>5.6</v>
      </c>
      <c r="Q18" s="67">
        <v>5.3</v>
      </c>
      <c r="R18" s="68" t="s">
        <v>60</v>
      </c>
      <c r="S18" s="69" t="s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21" customHeight="1">
      <c r="A19" s="49">
        <v>11</v>
      </c>
      <c r="B19" s="50">
        <f>--SUBTOTAL(2,C$6:C19)</f>
        <v>11</v>
      </c>
      <c r="C19" s="61">
        <v>2121233788</v>
      </c>
      <c r="D19" s="62" t="s">
        <v>61</v>
      </c>
      <c r="E19" s="63" t="s">
        <v>62</v>
      </c>
      <c r="F19" s="64" t="s">
        <v>30</v>
      </c>
      <c r="G19" s="64" t="s">
        <v>37</v>
      </c>
      <c r="H19" s="65">
        <v>9</v>
      </c>
      <c r="I19" s="65">
        <v>8</v>
      </c>
      <c r="J19" s="65">
        <v>6.6</v>
      </c>
      <c r="K19" s="65" t="s">
        <v>32</v>
      </c>
      <c r="L19" s="65" t="s">
        <v>32</v>
      </c>
      <c r="M19" s="65">
        <v>4.9000000000000004</v>
      </c>
      <c r="N19" s="65" t="s">
        <v>32</v>
      </c>
      <c r="O19" s="65" t="s">
        <v>32</v>
      </c>
      <c r="P19" s="66">
        <v>9.6</v>
      </c>
      <c r="Q19" s="67">
        <v>8.4</v>
      </c>
      <c r="R19" s="68" t="s">
        <v>63</v>
      </c>
      <c r="S19" s="69" t="s">
        <v>32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21" customHeight="1">
      <c r="A20" s="49">
        <v>12</v>
      </c>
      <c r="B20" s="50">
        <f>--SUBTOTAL(2,C$6:C20)</f>
        <v>12</v>
      </c>
      <c r="C20" s="61">
        <v>23262612706</v>
      </c>
      <c r="D20" s="62" t="s">
        <v>64</v>
      </c>
      <c r="E20" s="63" t="s">
        <v>65</v>
      </c>
      <c r="F20" s="64" t="s">
        <v>30</v>
      </c>
      <c r="G20" s="64" t="s">
        <v>66</v>
      </c>
      <c r="H20" s="65">
        <v>0</v>
      </c>
      <c r="I20" s="65">
        <v>0</v>
      </c>
      <c r="J20" s="65">
        <v>0</v>
      </c>
      <c r="K20" s="65" t="s">
        <v>32</v>
      </c>
      <c r="L20" s="65" t="s">
        <v>32</v>
      </c>
      <c r="M20" s="65">
        <v>0</v>
      </c>
      <c r="N20" s="65" t="s">
        <v>32</v>
      </c>
      <c r="O20" s="65" t="s">
        <v>32</v>
      </c>
      <c r="P20" s="66" t="s">
        <v>67</v>
      </c>
      <c r="Q20" s="67">
        <v>0</v>
      </c>
      <c r="R20" s="68" t="s">
        <v>34</v>
      </c>
      <c r="S20" s="69" t="s">
        <v>68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21" customHeight="1">
      <c r="A21" s="49">
        <v>13</v>
      </c>
      <c r="B21" s="50">
        <f>--SUBTOTAL(2,C$6:C21)</f>
        <v>13</v>
      </c>
      <c r="C21" s="61">
        <v>2120718158</v>
      </c>
      <c r="D21" s="62" t="s">
        <v>69</v>
      </c>
      <c r="E21" s="63" t="s">
        <v>70</v>
      </c>
      <c r="F21" s="64" t="s">
        <v>30</v>
      </c>
      <c r="G21" s="64" t="s">
        <v>41</v>
      </c>
      <c r="H21" s="65">
        <v>10</v>
      </c>
      <c r="I21" s="65">
        <v>8.5</v>
      </c>
      <c r="J21" s="65">
        <v>5.3</v>
      </c>
      <c r="K21" s="65" t="s">
        <v>32</v>
      </c>
      <c r="L21" s="65" t="s">
        <v>32</v>
      </c>
      <c r="M21" s="65">
        <v>7.7</v>
      </c>
      <c r="N21" s="65" t="s">
        <v>32</v>
      </c>
      <c r="O21" s="65" t="s">
        <v>32</v>
      </c>
      <c r="P21" s="66">
        <v>9.1</v>
      </c>
      <c r="Q21" s="67">
        <v>8.5</v>
      </c>
      <c r="R21" s="68" t="s">
        <v>71</v>
      </c>
      <c r="S21" s="69" t="s">
        <v>32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21" customHeight="1">
      <c r="A22" s="49">
        <v>14</v>
      </c>
      <c r="B22" s="50">
        <f>--SUBTOTAL(2,C$6:C22)</f>
        <v>14</v>
      </c>
      <c r="C22" s="61">
        <v>2121245971</v>
      </c>
      <c r="D22" s="62" t="s">
        <v>72</v>
      </c>
      <c r="E22" s="63" t="s">
        <v>73</v>
      </c>
      <c r="F22" s="64" t="s">
        <v>30</v>
      </c>
      <c r="G22" s="64" t="s">
        <v>41</v>
      </c>
      <c r="H22" s="65">
        <v>8</v>
      </c>
      <c r="I22" s="65">
        <v>8</v>
      </c>
      <c r="J22" s="65">
        <v>5</v>
      </c>
      <c r="K22" s="65" t="s">
        <v>32</v>
      </c>
      <c r="L22" s="65" t="s">
        <v>32</v>
      </c>
      <c r="M22" s="65">
        <v>4.3</v>
      </c>
      <c r="N22" s="65" t="s">
        <v>32</v>
      </c>
      <c r="O22" s="65" t="s">
        <v>32</v>
      </c>
      <c r="P22" s="66">
        <v>5.8</v>
      </c>
      <c r="Q22" s="67">
        <v>5.9</v>
      </c>
      <c r="R22" s="68" t="s">
        <v>74</v>
      </c>
      <c r="S22" s="69" t="s">
        <v>32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21" customHeight="1">
      <c r="A23" s="49">
        <v>15</v>
      </c>
      <c r="B23" s="50">
        <f>--SUBTOTAL(2,C$6:C23)</f>
        <v>15</v>
      </c>
      <c r="C23" s="61">
        <v>23262612709</v>
      </c>
      <c r="D23" s="62" t="s">
        <v>75</v>
      </c>
      <c r="E23" s="63" t="s">
        <v>76</v>
      </c>
      <c r="F23" s="64" t="s">
        <v>30</v>
      </c>
      <c r="G23" s="64" t="s">
        <v>66</v>
      </c>
      <c r="H23" s="65">
        <v>0</v>
      </c>
      <c r="I23" s="65">
        <v>0</v>
      </c>
      <c r="J23" s="65">
        <v>0</v>
      </c>
      <c r="K23" s="65" t="s">
        <v>32</v>
      </c>
      <c r="L23" s="65" t="s">
        <v>32</v>
      </c>
      <c r="M23" s="65">
        <v>0</v>
      </c>
      <c r="N23" s="65" t="s">
        <v>32</v>
      </c>
      <c r="O23" s="65" t="s">
        <v>32</v>
      </c>
      <c r="P23" s="66" t="s">
        <v>67</v>
      </c>
      <c r="Q23" s="67">
        <v>0</v>
      </c>
      <c r="R23" s="68" t="s">
        <v>34</v>
      </c>
      <c r="S23" s="69" t="s">
        <v>68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9" customFormat="1" ht="21" customHeight="1">
      <c r="A24" s="49">
        <v>16</v>
      </c>
      <c r="B24" s="50">
        <f>--SUBTOTAL(2,C$6:C24)</f>
        <v>16</v>
      </c>
      <c r="C24" s="61">
        <v>2121239342</v>
      </c>
      <c r="D24" s="62" t="s">
        <v>77</v>
      </c>
      <c r="E24" s="63" t="s">
        <v>78</v>
      </c>
      <c r="F24" s="64" t="s">
        <v>30</v>
      </c>
      <c r="G24" s="64" t="s">
        <v>41</v>
      </c>
      <c r="H24" s="65">
        <v>10</v>
      </c>
      <c r="I24" s="65">
        <v>10</v>
      </c>
      <c r="J24" s="65">
        <v>10</v>
      </c>
      <c r="K24" s="65" t="s">
        <v>32</v>
      </c>
      <c r="L24" s="65" t="s">
        <v>32</v>
      </c>
      <c r="M24" s="65">
        <v>8.9</v>
      </c>
      <c r="N24" s="65" t="s">
        <v>32</v>
      </c>
      <c r="O24" s="65" t="s">
        <v>32</v>
      </c>
      <c r="P24" s="66">
        <v>8.6</v>
      </c>
      <c r="Q24" s="67">
        <v>9.1</v>
      </c>
      <c r="R24" s="68" t="s">
        <v>79</v>
      </c>
      <c r="S24" s="69" t="s">
        <v>32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19" customFormat="1" ht="21" customHeight="1">
      <c r="A25" s="49">
        <v>17</v>
      </c>
      <c r="B25" s="50">
        <f>--SUBTOTAL(2,C$6:C25)</f>
        <v>17</v>
      </c>
      <c r="C25" s="61">
        <v>2121233781</v>
      </c>
      <c r="D25" s="62" t="s">
        <v>80</v>
      </c>
      <c r="E25" s="63" t="s">
        <v>81</v>
      </c>
      <c r="F25" s="64" t="s">
        <v>30</v>
      </c>
      <c r="G25" s="64" t="s">
        <v>37</v>
      </c>
      <c r="H25" s="65">
        <v>10</v>
      </c>
      <c r="I25" s="65">
        <v>9.5</v>
      </c>
      <c r="J25" s="65">
        <v>6.2</v>
      </c>
      <c r="K25" s="65" t="s">
        <v>32</v>
      </c>
      <c r="L25" s="65" t="s">
        <v>32</v>
      </c>
      <c r="M25" s="65">
        <v>8.6</v>
      </c>
      <c r="N25" s="65" t="s">
        <v>32</v>
      </c>
      <c r="O25" s="65" t="s">
        <v>32</v>
      </c>
      <c r="P25" s="66">
        <v>7.1</v>
      </c>
      <c r="Q25" s="67">
        <v>7.8</v>
      </c>
      <c r="R25" s="68" t="s">
        <v>82</v>
      </c>
      <c r="S25" s="69" t="s">
        <v>32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19" customFormat="1" ht="21" customHeight="1">
      <c r="A26" s="49">
        <v>18</v>
      </c>
      <c r="B26" s="50">
        <f>--SUBTOTAL(2,C$6:C26)</f>
        <v>18</v>
      </c>
      <c r="C26" s="61">
        <v>1920255576</v>
      </c>
      <c r="D26" s="62" t="s">
        <v>83</v>
      </c>
      <c r="E26" s="63" t="s">
        <v>84</v>
      </c>
      <c r="F26" s="64" t="s">
        <v>30</v>
      </c>
      <c r="G26" s="64" t="s">
        <v>85</v>
      </c>
      <c r="H26" s="65">
        <v>9</v>
      </c>
      <c r="I26" s="65">
        <v>8</v>
      </c>
      <c r="J26" s="65">
        <v>7.4</v>
      </c>
      <c r="K26" s="65" t="s">
        <v>32</v>
      </c>
      <c r="L26" s="65" t="s">
        <v>32</v>
      </c>
      <c r="M26" s="65">
        <v>3.5</v>
      </c>
      <c r="N26" s="65" t="s">
        <v>32</v>
      </c>
      <c r="O26" s="65" t="s">
        <v>32</v>
      </c>
      <c r="P26" s="66">
        <v>5.6</v>
      </c>
      <c r="Q26" s="67">
        <v>6</v>
      </c>
      <c r="R26" s="68" t="s">
        <v>86</v>
      </c>
      <c r="S26" s="69" t="s">
        <v>32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19" customFormat="1" ht="21" customHeight="1">
      <c r="A27" s="49">
        <v>19</v>
      </c>
      <c r="B27" s="50">
        <f>--SUBTOTAL(2,C$6:C27)</f>
        <v>19</v>
      </c>
      <c r="C27" s="61">
        <v>2120237494</v>
      </c>
      <c r="D27" s="62" t="s">
        <v>87</v>
      </c>
      <c r="E27" s="63" t="s">
        <v>84</v>
      </c>
      <c r="F27" s="64" t="s">
        <v>30</v>
      </c>
      <c r="G27" s="64" t="s">
        <v>41</v>
      </c>
      <c r="H27" s="65">
        <v>10</v>
      </c>
      <c r="I27" s="65">
        <v>8.5</v>
      </c>
      <c r="J27" s="65">
        <v>7.8</v>
      </c>
      <c r="K27" s="65" t="s">
        <v>32</v>
      </c>
      <c r="L27" s="65" t="s">
        <v>32</v>
      </c>
      <c r="M27" s="65">
        <v>7.8</v>
      </c>
      <c r="N27" s="65" t="s">
        <v>32</v>
      </c>
      <c r="O27" s="65" t="s">
        <v>32</v>
      </c>
      <c r="P27" s="66">
        <v>6.8</v>
      </c>
      <c r="Q27" s="67">
        <v>7.5</v>
      </c>
      <c r="R27" s="68" t="s">
        <v>88</v>
      </c>
      <c r="S27" s="69" t="s">
        <v>32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9" customFormat="1" ht="21" customHeight="1">
      <c r="A28" s="49">
        <v>20</v>
      </c>
      <c r="B28" s="50">
        <f>--SUBTOTAL(2,C$6:C28)</f>
        <v>20</v>
      </c>
      <c r="C28" s="61">
        <v>2120245978</v>
      </c>
      <c r="D28" s="62" t="s">
        <v>89</v>
      </c>
      <c r="E28" s="63" t="s">
        <v>90</v>
      </c>
      <c r="F28" s="64" t="s">
        <v>30</v>
      </c>
      <c r="G28" s="64" t="s">
        <v>37</v>
      </c>
      <c r="H28" s="65">
        <v>9</v>
      </c>
      <c r="I28" s="65">
        <v>9</v>
      </c>
      <c r="J28" s="65">
        <v>4.5</v>
      </c>
      <c r="K28" s="65" t="s">
        <v>32</v>
      </c>
      <c r="L28" s="65" t="s">
        <v>32</v>
      </c>
      <c r="M28" s="65">
        <v>6.3</v>
      </c>
      <c r="N28" s="65" t="s">
        <v>32</v>
      </c>
      <c r="O28" s="65" t="s">
        <v>32</v>
      </c>
      <c r="P28" s="66">
        <v>6.6</v>
      </c>
      <c r="Q28" s="67">
        <v>6.8</v>
      </c>
      <c r="R28" s="68" t="s">
        <v>91</v>
      </c>
      <c r="S28" s="69" t="s">
        <v>32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9" customFormat="1" ht="21" customHeight="1">
      <c r="A29" s="49">
        <v>21</v>
      </c>
      <c r="B29" s="50">
        <f>--SUBTOTAL(2,C$6:C29)</f>
        <v>21</v>
      </c>
      <c r="C29" s="61">
        <v>2210219648</v>
      </c>
      <c r="D29" s="62" t="s">
        <v>92</v>
      </c>
      <c r="E29" s="63" t="s">
        <v>93</v>
      </c>
      <c r="F29" s="64" t="s">
        <v>30</v>
      </c>
      <c r="G29" s="64" t="s">
        <v>94</v>
      </c>
      <c r="H29" s="65">
        <v>0</v>
      </c>
      <c r="I29" s="65">
        <v>0</v>
      </c>
      <c r="J29" s="65">
        <v>0</v>
      </c>
      <c r="K29" s="65" t="s">
        <v>32</v>
      </c>
      <c r="L29" s="65" t="s">
        <v>32</v>
      </c>
      <c r="M29" s="65">
        <v>0</v>
      </c>
      <c r="N29" s="65" t="s">
        <v>32</v>
      </c>
      <c r="O29" s="65" t="s">
        <v>32</v>
      </c>
      <c r="P29" s="66">
        <v>7.9</v>
      </c>
      <c r="Q29" s="67">
        <v>4.3</v>
      </c>
      <c r="R29" s="68" t="s">
        <v>95</v>
      </c>
      <c r="S29" s="69" t="s">
        <v>32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9" customFormat="1" ht="21" customHeight="1">
      <c r="A30" s="49">
        <v>22</v>
      </c>
      <c r="B30" s="50">
        <f>--SUBTOTAL(2,C$6:C30)</f>
        <v>22</v>
      </c>
      <c r="C30" s="61">
        <v>2121248351</v>
      </c>
      <c r="D30" s="62" t="s">
        <v>96</v>
      </c>
      <c r="E30" s="63" t="s">
        <v>97</v>
      </c>
      <c r="F30" s="64" t="s">
        <v>30</v>
      </c>
      <c r="G30" s="64" t="s">
        <v>37</v>
      </c>
      <c r="H30" s="65">
        <v>8</v>
      </c>
      <c r="I30" s="65">
        <v>8</v>
      </c>
      <c r="J30" s="65">
        <v>5.5</v>
      </c>
      <c r="K30" s="65" t="s">
        <v>32</v>
      </c>
      <c r="L30" s="65" t="s">
        <v>32</v>
      </c>
      <c r="M30" s="65">
        <v>5.3</v>
      </c>
      <c r="N30" s="65" t="s">
        <v>32</v>
      </c>
      <c r="O30" s="65" t="s">
        <v>32</v>
      </c>
      <c r="P30" s="66">
        <v>8.8000000000000007</v>
      </c>
      <c r="Q30" s="67">
        <v>7.8</v>
      </c>
      <c r="R30" s="68" t="s">
        <v>82</v>
      </c>
      <c r="S30" s="69" t="s">
        <v>32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9" customFormat="1" ht="21" customHeight="1">
      <c r="A31" s="49">
        <v>23</v>
      </c>
      <c r="B31" s="50">
        <f>--SUBTOTAL(2,C$6:C31)</f>
        <v>23</v>
      </c>
      <c r="C31" s="61">
        <v>2120713749</v>
      </c>
      <c r="D31" s="62" t="s">
        <v>98</v>
      </c>
      <c r="E31" s="63" t="s">
        <v>99</v>
      </c>
      <c r="F31" s="64" t="s">
        <v>30</v>
      </c>
      <c r="G31" s="64" t="s">
        <v>37</v>
      </c>
      <c r="H31" s="65">
        <v>10</v>
      </c>
      <c r="I31" s="65">
        <v>10</v>
      </c>
      <c r="J31" s="65">
        <v>10</v>
      </c>
      <c r="K31" s="65" t="s">
        <v>32</v>
      </c>
      <c r="L31" s="65" t="s">
        <v>32</v>
      </c>
      <c r="M31" s="65">
        <v>10</v>
      </c>
      <c r="N31" s="65" t="s">
        <v>32</v>
      </c>
      <c r="O31" s="65" t="s">
        <v>32</v>
      </c>
      <c r="P31" s="66">
        <v>9.6</v>
      </c>
      <c r="Q31" s="67">
        <v>9.8000000000000007</v>
      </c>
      <c r="R31" s="68" t="s">
        <v>57</v>
      </c>
      <c r="S31" s="69" t="s">
        <v>32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9" customFormat="1" ht="18" customHeight="1">
      <c r="A32" s="49"/>
      <c r="B32"/>
      <c r="C32" s="70" t="s">
        <v>100</v>
      </c>
      <c r="D32" s="70"/>
      <c r="E32" s="70"/>
      <c r="F32" s="70"/>
      <c r="G32" s="70"/>
      <c r="H32" s="70"/>
      <c r="I32" s="70"/>
      <c r="J32" s="70"/>
      <c r="K32" s="70"/>
      <c r="L32" s="71"/>
      <c r="M32" t="s">
        <v>32</v>
      </c>
      <c r="N32" s="49"/>
      <c r="O32" s="49"/>
      <c r="P32" t="s">
        <v>32</v>
      </c>
      <c r="Q32" t="s">
        <v>32</v>
      </c>
      <c r="R32" t="s">
        <v>32</v>
      </c>
      <c r="S32" t="s">
        <v>32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9" customFormat="1" ht="25.5" customHeight="1">
      <c r="A33" s="49"/>
      <c r="B33"/>
      <c r="C33" s="72" t="s">
        <v>8</v>
      </c>
      <c r="D33" s="73" t="s">
        <v>101</v>
      </c>
      <c r="E33" s="74"/>
      <c r="F33" s="75"/>
      <c r="G33" s="76" t="s">
        <v>102</v>
      </c>
      <c r="H33" s="77" t="s">
        <v>103</v>
      </c>
      <c r="I33" s="78"/>
      <c r="J33" s="79" t="s">
        <v>104</v>
      </c>
      <c r="K33" s="79"/>
      <c r="L33" s="80"/>
      <c r="M33" t="s">
        <v>32</v>
      </c>
      <c r="N33" s="49"/>
      <c r="O33" s="49"/>
      <c r="P33" t="s">
        <v>32</v>
      </c>
      <c r="Q33" t="s">
        <v>32</v>
      </c>
      <c r="R33" t="s">
        <v>32</v>
      </c>
      <c r="S33" t="s">
        <v>32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9" customFormat="1" ht="18" customHeight="1">
      <c r="A34" s="49"/>
      <c r="B34"/>
      <c r="C34" s="81">
        <v>1</v>
      </c>
      <c r="D34" s="82" t="s">
        <v>105</v>
      </c>
      <c r="E34" s="83"/>
      <c r="F34" s="84"/>
      <c r="G34" s="81">
        <v>20</v>
      </c>
      <c r="H34" s="85">
        <v>0.86956521739130432</v>
      </c>
      <c r="I34" s="86"/>
      <c r="J34" s="87"/>
      <c r="K34" s="87"/>
      <c r="M34" t="s">
        <v>32</v>
      </c>
      <c r="N34" s="49"/>
      <c r="O34" s="49"/>
      <c r="P34" t="s">
        <v>32</v>
      </c>
      <c r="Q34" t="s">
        <v>32</v>
      </c>
      <c r="R34" t="s">
        <v>32</v>
      </c>
      <c r="S34" t="s">
        <v>32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9" customFormat="1" ht="18" customHeight="1">
      <c r="A35" s="49"/>
      <c r="B35"/>
      <c r="C35" s="81">
        <v>2</v>
      </c>
      <c r="D35" s="82" t="s">
        <v>106</v>
      </c>
      <c r="E35" s="83"/>
      <c r="F35" s="84"/>
      <c r="G35" s="81">
        <v>3</v>
      </c>
      <c r="H35" s="85">
        <v>0.13043478260869565</v>
      </c>
      <c r="I35" s="86"/>
      <c r="J35" s="87"/>
      <c r="K35" s="87"/>
      <c r="M35" t="s">
        <v>32</v>
      </c>
      <c r="N35" s="49"/>
      <c r="O35" s="49"/>
      <c r="P35" t="s">
        <v>32</v>
      </c>
      <c r="Q35" t="s">
        <v>32</v>
      </c>
      <c r="R35" t="s">
        <v>32</v>
      </c>
      <c r="S35" t="s">
        <v>32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9" customFormat="1" ht="18.75" customHeight="1">
      <c r="A36" s="49"/>
      <c r="B36" s="49"/>
      <c r="C36" s="73" t="s">
        <v>107</v>
      </c>
      <c r="D36" s="74"/>
      <c r="E36" s="74"/>
      <c r="F36" s="75"/>
      <c r="G36" s="72">
        <v>23</v>
      </c>
      <c r="H36" s="88">
        <v>1</v>
      </c>
      <c r="I36" s="89"/>
      <c r="J36" s="87"/>
      <c r="K36" s="87"/>
      <c r="M36" s="49"/>
      <c r="N36" s="49"/>
      <c r="O36" s="49"/>
      <c r="P36" s="49"/>
      <c r="Q36" s="49"/>
      <c r="R36" s="80"/>
      <c r="S36" s="90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92" customFormat="1" ht="4.5" customHeight="1">
      <c r="A37" s="49"/>
      <c r="B37" s="49"/>
      <c r="C37" s="49"/>
      <c r="D37" s="19"/>
      <c r="E37" s="91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80"/>
      <c r="S37" s="90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9" customFormat="1" ht="21" customHeight="1">
      <c r="A38" s="49"/>
      <c r="B38" s="12"/>
      <c r="C38" s="9"/>
      <c r="D38" s="93"/>
      <c r="E38" s="11"/>
      <c r="F38" s="10"/>
      <c r="G38" s="94"/>
      <c r="H38" s="94"/>
      <c r="I38" s="94"/>
      <c r="J38" s="94"/>
      <c r="K38" s="95" t="s">
        <v>108</v>
      </c>
      <c r="L38" s="95"/>
      <c r="M38" s="95"/>
      <c r="N38" s="95"/>
      <c r="O38" s="95"/>
      <c r="P38" s="95"/>
      <c r="Q38" s="95"/>
      <c r="R38" s="95"/>
      <c r="S38" s="95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9" customFormat="1" ht="16.5" customHeight="1">
      <c r="A39" s="49"/>
      <c r="B39" s="3" t="s">
        <v>109</v>
      </c>
      <c r="C39" s="3"/>
      <c r="D39" s="3"/>
      <c r="E39" s="10"/>
      <c r="F39" s="96" t="s">
        <v>110</v>
      </c>
      <c r="G39" s="10"/>
      <c r="H39" s="94"/>
      <c r="I39" s="97" t="s">
        <v>111</v>
      </c>
      <c r="J39" s="93"/>
      <c r="K39" s="7" t="s">
        <v>112</v>
      </c>
      <c r="L39" s="7"/>
      <c r="M39" s="7"/>
      <c r="N39" s="7"/>
      <c r="O39" s="7"/>
      <c r="P39" s="7"/>
      <c r="Q39" s="7"/>
      <c r="R39" s="7"/>
      <c r="S39" s="7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4.25" customHeight="1">
      <c r="A40" s="49"/>
      <c r="B40" s="12"/>
      <c r="C40" s="9"/>
      <c r="D40" s="93"/>
      <c r="E40" s="11"/>
      <c r="F40" s="10"/>
      <c r="G40" s="94"/>
      <c r="H40" s="94"/>
      <c r="I40" s="98"/>
      <c r="J40" s="93"/>
      <c r="K40" s="99"/>
      <c r="L40" s="94"/>
      <c r="M40" s="94"/>
      <c r="N40" s="94"/>
      <c r="O40" s="9"/>
      <c r="P40" s="93"/>
      <c r="Q40" s="100"/>
      <c r="R40" s="100"/>
      <c r="S40" s="14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9" customFormat="1" ht="14.25" customHeight="1">
      <c r="A41" s="49"/>
      <c r="B41" s="12"/>
      <c r="C41" s="9"/>
      <c r="D41" s="93"/>
      <c r="E41" s="11"/>
      <c r="F41" s="10"/>
      <c r="G41" s="94"/>
      <c r="H41" s="94"/>
      <c r="I41" s="98"/>
      <c r="J41" s="93"/>
      <c r="K41" s="99"/>
      <c r="L41" s="94"/>
      <c r="M41" s="94"/>
      <c r="N41" s="94"/>
      <c r="O41" s="9"/>
      <c r="P41" s="93"/>
      <c r="Q41" s="100"/>
      <c r="R41" s="100"/>
      <c r="S41" s="14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9" customFormat="1" ht="14.25" customHeight="1">
      <c r="A42" s="49"/>
      <c r="B42" s="12"/>
      <c r="C42" s="9"/>
      <c r="D42" s="93"/>
      <c r="E42" s="11"/>
      <c r="F42" s="10"/>
      <c r="G42" s="94"/>
      <c r="H42" s="94"/>
      <c r="I42" s="98"/>
      <c r="J42" s="93"/>
      <c r="K42" s="99"/>
      <c r="L42" s="94"/>
      <c r="M42" s="94"/>
      <c r="N42" s="94"/>
      <c r="O42" s="9"/>
      <c r="P42" s="93"/>
      <c r="Q42" s="100"/>
      <c r="R42" s="100"/>
      <c r="S42" s="14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9" customFormat="1" ht="14.25" customHeight="1">
      <c r="A43" s="49"/>
      <c r="B43" s="12"/>
      <c r="C43" s="9"/>
      <c r="D43" s="93"/>
      <c r="E43" s="11"/>
      <c r="F43" s="10"/>
      <c r="G43" s="12"/>
      <c r="H43" s="94"/>
      <c r="I43" s="94"/>
      <c r="J43" s="94"/>
      <c r="K43" s="94"/>
      <c r="L43" s="9"/>
      <c r="M43" s="94"/>
      <c r="N43" s="94"/>
      <c r="O43" s="9"/>
      <c r="P43" s="9"/>
      <c r="Q43" s="9"/>
      <c r="R43" s="7"/>
      <c r="S43" s="14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9" customFormat="1" ht="18" customHeight="1">
      <c r="A44" s="49"/>
      <c r="B44" s="101" t="s">
        <v>113</v>
      </c>
      <c r="C44" s="101"/>
      <c r="D44" s="101"/>
      <c r="E44" s="11"/>
      <c r="F44" s="10"/>
      <c r="G44" s="94"/>
      <c r="H44" s="94"/>
      <c r="I44" s="94"/>
      <c r="J44" s="94"/>
      <c r="K44" s="94"/>
      <c r="L44" s="94"/>
      <c r="M44" s="94"/>
      <c r="N44" s="7" t="s">
        <v>114</v>
      </c>
      <c r="O44" s="7"/>
      <c r="P44" s="7"/>
      <c r="Q44" s="7"/>
      <c r="R44" s="7"/>
      <c r="S44" s="7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02" customForma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</sheetData>
  <mergeCells count="30">
    <mergeCell ref="B45:S45"/>
    <mergeCell ref="C36:F36"/>
    <mergeCell ref="H36:I36"/>
    <mergeCell ref="J36:K36"/>
    <mergeCell ref="K38:S38"/>
    <mergeCell ref="B39:D39"/>
    <mergeCell ref="B44:D44"/>
    <mergeCell ref="D34:E34"/>
    <mergeCell ref="H34:I34"/>
    <mergeCell ref="J34:K34"/>
    <mergeCell ref="D35:E35"/>
    <mergeCell ref="H35:I35"/>
    <mergeCell ref="J35:K35"/>
    <mergeCell ref="Q6:R7"/>
    <mergeCell ref="S6:S8"/>
    <mergeCell ref="A7:A8"/>
    <mergeCell ref="C32:L32"/>
    <mergeCell ref="D33:F33"/>
    <mergeCell ref="H33:I33"/>
    <mergeCell ref="J33:K33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37:G37 C9:G31 R9:S31 R36:S37">
    <cfRule type="cellIs" dxfId="2" priority="3" stopIfTrue="1" operator="equal">
      <formula>0</formula>
    </cfRule>
  </conditionalFormatting>
  <conditionalFormatting sqref="S9:S31">
    <cfRule type="cellIs" dxfId="1" priority="2" stopIfTrue="1" operator="equal">
      <formula>0</formula>
    </cfRule>
  </conditionalFormatting>
  <conditionalFormatting sqref="Q9:Q31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2018-11-01T01:56:29Z</dcterms:created>
  <dcterms:modified xsi:type="dcterms:W3CDTF">2018-11-01T01:56:56Z</dcterms:modified>
</cp:coreProperties>
</file>