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ghep" sheetId="40" r:id="rId1"/>
  </sheets>
  <definedNames>
    <definedName name="___CON1" localSheetId="0">#REF!</definedName>
    <definedName name="___CON1">#REF!</definedName>
    <definedName name="___CON2" localSheetId="0">#REF!</definedName>
    <definedName name="___CON2">#REF!</definedName>
    <definedName name="___DST1" localSheetId="0">#REF!</definedName>
    <definedName name="___DST1">#REF!</definedName>
    <definedName name="___JK4" localSheetId="0">#REF!</definedName>
    <definedName name="___JK4">#REF!</definedName>
    <definedName name="___NET2" localSheetId="0">#REF!</definedName>
    <definedName name="___NET2">#REF!</definedName>
    <definedName name="___NPV1" localSheetId="0">#REF!</definedName>
    <definedName name="___NPV1">#REF!</definedName>
    <definedName name="___qa7" localSheetId="0">#REF!</definedName>
    <definedName name="___qa7">#REF!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DST1" localSheetId="0">#REF!</definedName>
    <definedName name="__DST1">#REF!</definedName>
    <definedName name="__JK4" localSheetId="0">#REF!</definedName>
    <definedName name="__JK4">#REF!</definedName>
    <definedName name="__k5" localSheetId="0">#REF!</definedName>
    <definedName name="__k5">#REF!</definedName>
    <definedName name="__NET2" localSheetId="0">#REF!</definedName>
    <definedName name="__NET2">#REF!</definedName>
    <definedName name="__NPV1" localSheetId="0">#REF!</definedName>
    <definedName name="__NPV1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ghep!$A$7:$Z$8</definedName>
    <definedName name="_JK4" localSheetId="0">#REF!</definedName>
    <definedName name="_JK4">#REF!</definedName>
    <definedName name="_k5" localSheetId="0">#REF!</definedName>
    <definedName name="_k5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a7" localSheetId="0">#REF!</definedName>
    <definedName name="_qa7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 localSheetId="0">#REF!</definedName>
    <definedName name="AA">#REF!</definedName>
    <definedName name="AD" localSheetId="0">#REF!</definedName>
    <definedName name="AD">#REF!</definedName>
    <definedName name="ADASD" localSheetId="0">#REF!</definedName>
    <definedName name="ADASD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Q" localSheetId="0">#REF!</definedName>
    <definedName name="AQ">#REF!</definedName>
    <definedName name="AS" localSheetId="0">#REF!</definedName>
    <definedName name="AS">#REF!</definedName>
    <definedName name="ASEFAS" localSheetId="0">#REF!</definedName>
    <definedName name="ASEFAS">#REF!</definedName>
    <definedName name="assssssssss" localSheetId="0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1_" localSheetId="0">#REF!</definedName>
    <definedName name="b1_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 localSheetId="0">#REF!</definedName>
    <definedName name="bangchu">#REF!</definedName>
    <definedName name="bb" localSheetId="0">#REF!</definedName>
    <definedName name="bb">#REF!</definedName>
    <definedName name="bc" localSheetId="0">#REF!</definedName>
    <definedName name="bc">#REF!</definedName>
    <definedName name="BD4HK" localSheetId="0">#REF!</definedName>
    <definedName name="BD4HK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enuoc" localSheetId="0">#REF!</definedName>
    <definedName name="benuoc">#REF!</definedName>
    <definedName name="bengam" localSheetId="0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0" localSheetId="0">#REF!</definedName>
    <definedName name="C0">#REF!</definedName>
    <definedName name="cao" localSheetId="0">#REF!</definedName>
    <definedName name="cao">#REF!</definedName>
    <definedName name="Category_All" localSheetId="0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ST_EQ" localSheetId="0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 localSheetId="0">#REF!</definedName>
    <definedName name="congbenuoc">#REF!</definedName>
    <definedName name="congbengam" localSheetId="0">#REF!</definedName>
    <definedName name="congbengam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 localSheetId="0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localSheetId="0" hidden="1">{"'Sheet1'!$L$16"}</definedName>
    <definedName name="d" hidden="1">{"'Sheet1'!$L$16"}</definedName>
    <definedName name="D_7101A_B" localSheetId="0">#REF!</definedName>
    <definedName name="D_7101A_B">#REF!</definedName>
    <definedName name="d1_" localSheetId="0">#REF!</definedName>
    <definedName name="d1_">#REF!</definedName>
    <definedName name="d2_" localSheetId="0">#REF!</definedName>
    <definedName name="d2_">#REF!</definedName>
    <definedName name="d3_" localSheetId="0">#REF!</definedName>
    <definedName name="d3_">#REF!</definedName>
    <definedName name="d4_" localSheetId="0">#REF!</definedName>
    <definedName name="d4_">#REF!</definedName>
    <definedName name="d5_" localSheetId="0">#REF!</definedName>
    <definedName name="d5_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_xlnm.Database" localSheetId="0">#REF!</definedName>
    <definedName name="_xlnm.Database">#REF!</definedName>
    <definedName name="dd" localSheetId="0" hidden="1">{"'Sheet1'!$L$16"}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 localSheetId="0">#REF!</definedName>
    <definedName name="dientichck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s" localSheetId="0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 localSheetId="0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TOR" localSheetId="0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 localSheetId="0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 localSheetId="0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 localSheetId="0">#REF!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 localSheetId="0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p" localSheetId="0">#REF!</definedName>
    <definedName name="Ip">#REF!</definedName>
    <definedName name="IUPUIOÅUPIOÅP" localSheetId="0">#REF!</definedName>
    <definedName name="IUPUIOÅUPIOÅ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JHAH" localSheetId="0">#REF!</definedName>
    <definedName name="JHAH">#REF!</definedName>
    <definedName name="jjjjg" localSheetId="0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localSheetId="0" hidden="1">{"'Sheet1'!$L$16"}</definedName>
    <definedName name="k" hidden="1">{"'Sheet1'!$L$16"}</definedName>
    <definedName name="KA" localSheetId="0">#REF!</definedName>
    <definedName name="KA">#REF!</definedName>
    <definedName name="KAE" localSheetId="0">#REF!</definedName>
    <definedName name="KAE">#REF!</definedName>
    <definedName name="KAS" localSheetId="0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 localSheetId="0">#REF!</definedName>
    <definedName name="KP">#REF!</definedName>
    <definedName name="L" localSheetId="0">#REF!</definedName>
    <definedName name="L">#REF!</definedName>
    <definedName name="lanhto" localSheetId="0">#REF!</definedName>
    <definedName name="lanhto">#REF!</definedName>
    <definedName name="lkidfgkdrldfkjgeker" localSheetId="0">#REF!</definedName>
    <definedName name="lkidfgkdrldfkjgeker">#REF!</definedName>
    <definedName name="lkjh" localSheetId="0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 localSheetId="0">#REF!</definedName>
    <definedName name="mhny">#REF!</definedName>
    <definedName name="mhyt" localSheetId="0">#REF!</definedName>
    <definedName name="mhyt">#REF!</definedName>
    <definedName name="mnbvc" localSheetId="0">#REF!</definedName>
    <definedName name="mnbvc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 localSheetId="0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 localSheetId="0">#REF!</definedName>
    <definedName name="ojoo">#REF!</definedName>
    <definedName name="OUIUIYIOPIO" localSheetId="0">#REF!</definedName>
    <definedName name="OUIUIYIOPIO">#REF!</definedName>
    <definedName name="panen" localSheetId="0">#REF!</definedName>
    <definedName name="panen">#REF!</definedName>
    <definedName name="pm" localSheetId="0">#REF!</definedName>
    <definedName name="pm">#REF!</definedName>
    <definedName name="POL" localSheetId="0">#REF!</definedName>
    <definedName name="POL">#REF!</definedName>
    <definedName name="poui" localSheetId="0">#REF!</definedName>
    <definedName name="poui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ghep!$1:$7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 localSheetId="0">#REF!</definedName>
    <definedName name="q">#REF!</definedName>
    <definedName name="QÆ" localSheetId="0">#REF!</definedName>
    <definedName name="QÆ">#REF!</definedName>
    <definedName name="qc" localSheetId="0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SAAS" localSheetId="0">#REF!</definedName>
    <definedName name="SAAS">#REF!</definedName>
    <definedName name="sad" localSheetId="0">#REF!</definedName>
    <definedName name="sad">#REF!</definedName>
    <definedName name="san" localSheetId="0">#REF!</definedName>
    <definedName name="san">#REF!</definedName>
    <definedName name="SCH" localSheetId="0">#REF!</definedName>
    <definedName name="SCH">#REF!</definedName>
    <definedName name="SGFD" localSheetId="0" hidden="1">#REF!</definedName>
    <definedName name="SGFD" hidden="1">#REF!</definedName>
    <definedName name="SIZE" localSheetId="0">#REF!</definedName>
    <definedName name="SIZE">#REF!</definedName>
    <definedName name="slg" localSheetId="0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 localSheetId="0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 localSheetId="0">#REF!</definedName>
    <definedName name="tenck">#REF!</definedName>
    <definedName name="Tien" localSheetId="0">#REF!</definedName>
    <definedName name="Tien">#REF!</definedName>
    <definedName name="TITAN" localSheetId="0">#REF!</definedName>
    <definedName name="TITAN">#REF!</definedName>
    <definedName name="tkb" localSheetId="0" hidden="1">{"'Sheet1'!$L$16"}</definedName>
    <definedName name="tkb" hidden="1">{"'Sheet1'!$L$16"}</definedName>
    <definedName name="Tle" localSheetId="0">#REF!</definedName>
    <definedName name="Tle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PLRP" localSheetId="0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 localSheetId="0">#REF!</definedName>
    <definedName name="thang">#REF!</definedName>
    <definedName name="thanhtien" localSheetId="0">#REF!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 localSheetId="0">#REF!</definedName>
    <definedName name="TRADE2">#REF!</definedName>
    <definedName name="TRW" localSheetId="0">#REF!</definedName>
    <definedName name="TRW">#REF!</definedName>
    <definedName name="u" localSheetId="0">#REF!</definedName>
    <definedName name="u">#REF!</definedName>
    <definedName name="UIOUIGyGF" localSheetId="0">#REF!</definedName>
    <definedName name="UIOUIGyGF">#REF!</definedName>
    <definedName name="uyt" localSheetId="0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 localSheetId="0">#REF!</definedName>
    <definedName name="x1_">#REF!</definedName>
    <definedName name="x2_" localSheetId="0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C13" i="40"/>
  <c r="P7"/>
  <c r="C12" l="1"/>
  <c r="C14" l="1"/>
  <c r="D13" s="1"/>
  <c r="D12" l="1"/>
  <c r="D14" s="1"/>
</calcChain>
</file>

<file path=xl/sharedStrings.xml><?xml version="1.0" encoding="utf-8"?>
<sst xmlns="http://schemas.openxmlformats.org/spreadsheetml/2006/main" count="42" uniqueCount="41">
  <si>
    <t>GHI CHÚ</t>
  </si>
  <si>
    <t>TRƯỜNG ĐẠI HỌC DUY TÂN</t>
  </si>
  <si>
    <t>STT</t>
  </si>
  <si>
    <t>MSV</t>
  </si>
  <si>
    <t>SỐ TC :</t>
  </si>
  <si>
    <t>LẦN THI:</t>
  </si>
  <si>
    <t>CHỮ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</si>
  <si>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</si>
  <si>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</si>
  <si>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</si>
  <si>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</si>
  <si>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</si>
  <si>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P</t>
  </si>
  <si>
    <t>Q</t>
  </si>
  <si>
    <t>M</t>
  </si>
  <si>
    <t>BảyPhẩy Sáu</t>
  </si>
  <si>
    <t>LẬP BẢNG</t>
  </si>
  <si>
    <t>Nguyễn Đắc Thăng</t>
  </si>
  <si>
    <t>Ths.Nguyễn Hữu Phú</t>
  </si>
  <si>
    <t>SỐ</t>
  </si>
  <si>
    <t>F</t>
  </si>
  <si>
    <t>PHÒNG ĐÀO TẠO ĐH &amp; SAU ĐH</t>
  </si>
  <si>
    <t>LỚP MÔN HỌC</t>
  </si>
  <si>
    <t>LỚP SINH HOẠT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</si>
  <si>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</si>
  <si>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</si>
  <si>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</si>
  <si>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</si>
  <si>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</si>
  <si>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</si>
  <si>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</si>
  <si>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ThS. Nguyễn Ân</t>
  </si>
  <si>
    <t>D18KKT2B</t>
  </si>
  <si>
    <t>MÔN :  Kiểm toán hoạt động</t>
  </si>
  <si>
    <t>BẢNG ĐIỂM ĐÁNH GIÁ KẾT QUẢ HỌC TẬP*(AUD 411)</t>
  </si>
  <si>
    <t>AUD411A</t>
  </si>
  <si>
    <t>Lài</t>
  </si>
  <si>
    <t>Đỗ Thị</t>
  </si>
  <si>
    <t>LỚP AUD 411( A ) * HK1-Năm Học 2015-2016</t>
  </si>
  <si>
    <t>Thời gian:  7h30 - 28/9/ 2015</t>
  </si>
  <si>
    <t>Đà Nẵng, ngày 15 tháng 10 năm 2015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</si>
</sst>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96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i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sz val="9"/>
      <name val="Times New Roman"/>
      <family val="1"/>
      <charset val="163"/>
    </font>
    <font>
      <sz val="8"/>
      <color indexed="8"/>
      <name val="Times New Roman"/>
      <family val="1"/>
      <charset val="163"/>
    </font>
    <font>
      <b/>
      <sz val="10.5"/>
      <name val="Times New Roman"/>
      <family val="1"/>
    </font>
    <font>
      <sz val="10.5"/>
      <name val="Times New Roman"/>
      <family val="1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b/>
      <sz val="14"/>
      <color indexed="8"/>
      <name val="Times New Roman"/>
      <family val="1"/>
    </font>
    <font>
      <b/>
      <sz val="10.5"/>
      <color indexed="8"/>
      <name val="Times New Roman"/>
      <family val="1"/>
    </font>
    <font>
      <sz val="9.5"/>
      <name val="Times New Roman"/>
      <family val="1"/>
      <charset val="163"/>
    </font>
    <font>
      <sz val="10.5"/>
      <name val="Times New Roman"/>
      <family val="1"/>
      <charset val="163"/>
    </font>
    <font>
      <sz val="7.5"/>
      <color indexed="8"/>
      <name val="Times New Roman"/>
      <family val="1"/>
      <charset val="163"/>
    </font>
    <font>
      <sz val="13"/>
      <name val="Times New Roman"/>
      <family val="1"/>
      <charset val="163"/>
    </font>
    <font>
      <i/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34">
    <xf numFmtId="0" fontId="0" fillId="0" borderId="0"/>
    <xf numFmtId="166" fontId="19" fillId="0" borderId="0" applyFont="0" applyFill="0" applyBorder="0" applyAlignment="0" applyProtection="0"/>
    <xf numFmtId="0" fontId="25" fillId="0" borderId="0" applyFont="0" applyFill="0" applyBorder="0" applyAlignment="0" applyProtection="0"/>
    <xf numFmtId="167" fontId="19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8" fontId="26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27" fillId="0" borderId="0"/>
    <xf numFmtId="185" fontId="47" fillId="0" borderId="0"/>
    <xf numFmtId="0" fontId="28" fillId="2" borderId="0"/>
    <xf numFmtId="0" fontId="29" fillId="2" borderId="0"/>
    <xf numFmtId="0" fontId="30" fillId="2" borderId="0"/>
    <xf numFmtId="186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31" fillId="0" borderId="0">
      <alignment wrapText="1"/>
    </xf>
    <xf numFmtId="0" fontId="60" fillId="0" borderId="0" applyFont="0" applyFill="0" applyBorder="0" applyAlignment="0" applyProtection="0"/>
    <xf numFmtId="0" fontId="32" fillId="0" borderId="0" applyFont="0" applyFill="0" applyBorder="0" applyAlignment="0" applyProtection="0"/>
    <xf numFmtId="188" fontId="66" fillId="0" borderId="0" applyFont="0" applyFill="0" applyBorder="0" applyAlignment="0" applyProtection="0"/>
    <xf numFmtId="183" fontId="60" fillId="0" borderId="0" applyFont="0" applyFill="0" applyBorder="0" applyAlignment="0" applyProtection="0"/>
    <xf numFmtId="0" fontId="32" fillId="0" borderId="0" applyFont="0" applyFill="0" applyBorder="0" applyAlignment="0" applyProtection="0"/>
    <xf numFmtId="189" fontId="66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2" fillId="0" borderId="0" applyFont="0" applyFill="0" applyBorder="0" applyAlignment="0" applyProtection="0"/>
    <xf numFmtId="190" fontId="66" fillId="0" borderId="0" applyFont="0" applyFill="0" applyBorder="0" applyAlignment="0" applyProtection="0"/>
    <xf numFmtId="184" fontId="60" fillId="0" borderId="0" applyFont="0" applyFill="0" applyBorder="0" applyAlignment="0" applyProtection="0"/>
    <xf numFmtId="0" fontId="32" fillId="0" borderId="0" applyFont="0" applyFill="0" applyBorder="0" applyAlignment="0" applyProtection="0"/>
    <xf numFmtId="191" fontId="66" fillId="0" borderId="0" applyFont="0" applyFill="0" applyBorder="0" applyAlignment="0" applyProtection="0"/>
    <xf numFmtId="0" fontId="19" fillId="0" borderId="0" applyFont="0" applyFill="0" applyBorder="0" applyAlignment="0" applyProtection="0">
      <alignment horizontal="right"/>
    </xf>
    <xf numFmtId="0" fontId="32" fillId="0" borderId="0"/>
    <xf numFmtId="0" fontId="61" fillId="0" borderId="0"/>
    <xf numFmtId="0" fontId="32" fillId="0" borderId="0"/>
    <xf numFmtId="37" fontId="69" fillId="0" borderId="0"/>
    <xf numFmtId="0" fontId="70" fillId="0" borderId="0"/>
    <xf numFmtId="0" fontId="19" fillId="0" borderId="0" applyFill="0" applyBorder="0" applyAlignment="0"/>
    <xf numFmtId="169" fontId="19" fillId="0" borderId="0" applyFill="0" applyBorder="0" applyAlignment="0"/>
    <xf numFmtId="170" fontId="19" fillId="0" borderId="0" applyFill="0" applyBorder="0" applyAlignment="0"/>
    <xf numFmtId="0" fontId="62" fillId="0" borderId="0"/>
    <xf numFmtId="165" fontId="63" fillId="0" borderId="0" applyFont="0" applyFill="0" applyBorder="0" applyAlignment="0" applyProtection="0"/>
    <xf numFmtId="171" fontId="33" fillId="0" borderId="0"/>
    <xf numFmtId="3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33" fillId="0" borderId="0"/>
    <xf numFmtId="0" fontId="19" fillId="0" borderId="0" applyFont="0" applyFill="0" applyBorder="0" applyAlignment="0" applyProtection="0"/>
    <xf numFmtId="174" fontId="33" fillId="0" borderId="0"/>
    <xf numFmtId="0" fontId="19" fillId="0" borderId="0" applyFill="0" applyBorder="0" applyAlignment="0"/>
    <xf numFmtId="2" fontId="19" fillId="0" borderId="0" applyFont="0" applyFill="0" applyBorder="0" applyAlignment="0" applyProtection="0"/>
    <xf numFmtId="38" fontId="16" fillId="2" borderId="0" applyNumberFormat="0" applyBorder="0" applyAlignment="0" applyProtection="0"/>
    <xf numFmtId="0" fontId="64" fillId="0" borderId="0">
      <alignment horizontal="left"/>
    </xf>
    <xf numFmtId="0" fontId="34" fillId="0" borderId="1" applyNumberFormat="0" applyAlignment="0" applyProtection="0">
      <alignment horizontal="left" vertical="center"/>
    </xf>
    <xf numFmtId="0" fontId="34" fillId="0" borderId="2">
      <alignment horizontal="left" vertical="center"/>
    </xf>
    <xf numFmtId="0" fontId="81" fillId="0" borderId="23" applyNumberFormat="0" applyFill="0" applyAlignment="0" applyProtection="0"/>
    <xf numFmtId="0" fontId="35" fillId="0" borderId="0" applyProtection="0"/>
    <xf numFmtId="0" fontId="34" fillId="0" borderId="0" applyProtection="0"/>
    <xf numFmtId="10" fontId="16" fillId="3" borderId="3" applyNumberFormat="0" applyBorder="0" applyAlignment="0" applyProtection="0"/>
    <xf numFmtId="0" fontId="19" fillId="0" borderId="0" applyFill="0" applyBorder="0" applyAlignment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65" fillId="0" borderId="4"/>
    <xf numFmtId="192" fontId="19" fillId="0" borderId="5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0" fontId="37" fillId="0" borderId="0" applyNumberFormat="0" applyFont="0" applyFill="0" applyAlignment="0"/>
    <xf numFmtId="0" fontId="13" fillId="0" borderId="0"/>
    <xf numFmtId="37" fontId="38" fillId="0" borderId="0"/>
    <xf numFmtId="177" fontId="39" fillId="0" borderId="0"/>
    <xf numFmtId="0" fontId="19" fillId="0" borderId="0"/>
    <xf numFmtId="0" fontId="19" fillId="0" borderId="0"/>
    <xf numFmtId="0" fontId="80" fillId="0" borderId="0"/>
    <xf numFmtId="0" fontId="19" fillId="0" borderId="0"/>
    <xf numFmtId="0" fontId="80" fillId="0" borderId="0"/>
    <xf numFmtId="0" fontId="19" fillId="0" borderId="0"/>
    <xf numFmtId="0" fontId="58" fillId="0" borderId="0"/>
    <xf numFmtId="0" fontId="82" fillId="0" borderId="0"/>
    <xf numFmtId="0" fontId="19" fillId="0" borderId="0"/>
    <xf numFmtId="0" fontId="19" fillId="0" borderId="0"/>
    <xf numFmtId="0" fontId="74" fillId="0" borderId="0"/>
    <xf numFmtId="0" fontId="18" fillId="0" borderId="0"/>
    <xf numFmtId="0" fontId="21" fillId="0" borderId="0"/>
    <xf numFmtId="0" fontId="66" fillId="0" borderId="0"/>
    <xf numFmtId="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6" applyNumberFormat="0" applyBorder="0"/>
    <xf numFmtId="0" fontId="19" fillId="0" borderId="0" applyFill="0" applyBorder="0" applyAlignment="0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71" fillId="0" borderId="4">
      <alignment horizontal="center"/>
    </xf>
    <xf numFmtId="3" fontId="36" fillId="0" borderId="0" applyFont="0" applyFill="0" applyBorder="0" applyAlignment="0" applyProtection="0"/>
    <xf numFmtId="0" fontId="36" fillId="4" borderId="0" applyNumberFormat="0" applyFont="0" applyBorder="0" applyAlignment="0" applyProtection="0"/>
    <xf numFmtId="3" fontId="40" fillId="0" borderId="0"/>
    <xf numFmtId="0" fontId="72" fillId="0" borderId="0"/>
    <xf numFmtId="0" fontId="65" fillId="0" borderId="0"/>
    <xf numFmtId="49" fontId="21" fillId="0" borderId="0" applyFill="0" applyBorder="0" applyAlignment="0"/>
    <xf numFmtId="0" fontId="19" fillId="0" borderId="0" applyFill="0" applyBorder="0" applyAlignment="0"/>
    <xf numFmtId="0" fontId="73" fillId="0" borderId="0" applyNumberForma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14" fillId="0" borderId="0">
      <alignment vertical="center"/>
    </xf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5" fillId="0" borderId="0"/>
    <xf numFmtId="0" fontId="37" fillId="0" borderId="0"/>
    <xf numFmtId="16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46" fillId="0" borderId="0"/>
    <xf numFmtId="181" fontId="17" fillId="0" borderId="0" applyFont="0" applyFill="0" applyBorder="0" applyAlignment="0" applyProtection="0"/>
    <xf numFmtId="164" fontId="47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11" fillId="0" borderId="0"/>
    <xf numFmtId="0" fontId="74" fillId="0" borderId="0"/>
    <xf numFmtId="0" fontId="10" fillId="0" borderId="0"/>
    <xf numFmtId="0" fontId="12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80" fillId="0" borderId="0"/>
  </cellStyleXfs>
  <cellXfs count="91">
    <xf numFmtId="0" fontId="0" fillId="0" borderId="0" xfId="0"/>
    <xf numFmtId="0" fontId="51" fillId="0" borderId="0" xfId="73" applyFont="1"/>
    <xf numFmtId="0" fontId="52" fillId="0" borderId="0" xfId="73" applyFont="1"/>
    <xf numFmtId="0" fontId="53" fillId="0" borderId="0" xfId="73" applyFont="1" applyAlignment="1">
      <alignment horizontal="left"/>
    </xf>
    <xf numFmtId="0" fontId="53" fillId="0" borderId="0" xfId="73" applyFont="1"/>
    <xf numFmtId="0" fontId="13" fillId="0" borderId="0" xfId="73" applyFont="1" applyAlignment="1">
      <alignment horizontal="left"/>
    </xf>
    <xf numFmtId="0" fontId="20" fillId="5" borderId="3" xfId="73" applyFont="1" applyFill="1" applyBorder="1" applyAlignment="1">
      <alignment horizontal="center" wrapText="1"/>
    </xf>
    <xf numFmtId="0" fontId="22" fillId="5" borderId="3" xfId="73" applyFont="1" applyFill="1" applyBorder="1" applyAlignment="1">
      <alignment horizontal="center" wrapText="1"/>
    </xf>
    <xf numFmtId="0" fontId="55" fillId="5" borderId="3" xfId="73" applyFont="1" applyFill="1" applyBorder="1" applyAlignment="1">
      <alignment horizontal="center" wrapText="1"/>
    </xf>
    <xf numFmtId="0" fontId="56" fillId="5" borderId="3" xfId="73" applyFont="1" applyFill="1" applyBorder="1" applyAlignment="1">
      <alignment horizontal="center" wrapText="1"/>
    </xf>
    <xf numFmtId="0" fontId="49" fillId="0" borderId="0" xfId="73" applyFont="1" applyAlignment="1">
      <alignment horizontal="left"/>
    </xf>
    <xf numFmtId="0" fontId="13" fillId="0" borderId="0" xfId="73" applyFont="1" applyAlignment="1"/>
    <xf numFmtId="0" fontId="13" fillId="0" borderId="0" xfId="73" applyFont="1"/>
    <xf numFmtId="0" fontId="13" fillId="0" borderId="0" xfId="73" applyFont="1" applyAlignment="1">
      <alignment horizontal="center"/>
    </xf>
    <xf numFmtId="0" fontId="13" fillId="0" borderId="0" xfId="73" applyFont="1" applyBorder="1"/>
    <xf numFmtId="0" fontId="13" fillId="0" borderId="0" xfId="73" applyFont="1" applyBorder="1" applyAlignment="1">
      <alignment horizontal="left"/>
    </xf>
    <xf numFmtId="0" fontId="15" fillId="0" borderId="0" xfId="73" applyFont="1" applyAlignment="1">
      <alignment horizontal="center"/>
    </xf>
    <xf numFmtId="0" fontId="15" fillId="0" borderId="0" xfId="73" applyFont="1" applyBorder="1" applyAlignment="1">
      <alignment horizontal="center" vertical="center" wrapText="1"/>
    </xf>
    <xf numFmtId="0" fontId="57" fillId="0" borderId="5" xfId="73" applyFont="1" applyBorder="1" applyAlignment="1">
      <alignment horizontal="center"/>
    </xf>
    <xf numFmtId="0" fontId="53" fillId="0" borderId="0" xfId="73" applyFont="1" applyAlignment="1">
      <alignment horizontal="center"/>
    </xf>
    <xf numFmtId="0" fontId="67" fillId="0" borderId="5" xfId="73" applyFont="1" applyBorder="1" applyAlignment="1">
      <alignment horizontal="left"/>
    </xf>
    <xf numFmtId="0" fontId="15" fillId="0" borderId="0" xfId="77" applyFont="1" applyFill="1" applyBorder="1" applyAlignment="1">
      <alignment horizontal="center"/>
    </xf>
    <xf numFmtId="0" fontId="68" fillId="0" borderId="0" xfId="73" applyFont="1" applyAlignment="1">
      <alignment horizontal="left"/>
    </xf>
    <xf numFmtId="183" fontId="13" fillId="0" borderId="5" xfId="66" applyNumberFormat="1" applyFont="1" applyFill="1" applyBorder="1" applyAlignment="1">
      <alignment horizontal="center"/>
    </xf>
    <xf numFmtId="0" fontId="51" fillId="0" borderId="0" xfId="73" applyFont="1" applyAlignment="1">
      <alignment horizontal="left"/>
    </xf>
    <xf numFmtId="183" fontId="83" fillId="0" borderId="5" xfId="73" applyNumberFormat="1" applyFont="1" applyBorder="1" applyAlignment="1">
      <alignment horizontal="center"/>
    </xf>
    <xf numFmtId="0" fontId="68" fillId="0" borderId="0" xfId="73" applyFont="1"/>
    <xf numFmtId="183" fontId="24" fillId="0" borderId="5" xfId="66" applyNumberFormat="1" applyFont="1" applyFill="1" applyBorder="1" applyAlignment="1">
      <alignment horizontal="center"/>
    </xf>
    <xf numFmtId="0" fontId="78" fillId="0" borderId="0" xfId="73" applyFont="1" applyAlignment="1">
      <alignment horizontal="center"/>
    </xf>
    <xf numFmtId="0" fontId="79" fillId="0" borderId="0" xfId="73" applyFont="1" applyAlignment="1">
      <alignment horizontal="center"/>
    </xf>
    <xf numFmtId="0" fontId="15" fillId="0" borderId="0" xfId="73" applyFont="1" applyAlignment="1">
      <alignment horizontal="left"/>
    </xf>
    <xf numFmtId="0" fontId="75" fillId="0" borderId="0" xfId="73" applyFont="1" applyAlignment="1">
      <alignment horizontal="center"/>
    </xf>
    <xf numFmtId="0" fontId="76" fillId="0" borderId="0" xfId="73" applyFont="1" applyAlignment="1">
      <alignment horizontal="center"/>
    </xf>
    <xf numFmtId="0" fontId="75" fillId="0" borderId="0" xfId="73" applyFont="1" applyAlignment="1">
      <alignment horizontal="left"/>
    </xf>
    <xf numFmtId="0" fontId="84" fillId="6" borderId="3" xfId="0" applyNumberFormat="1" applyFont="1" applyFill="1" applyBorder="1" applyAlignment="1" applyProtection="1">
      <alignment horizontal="center" wrapText="1"/>
    </xf>
    <xf numFmtId="0" fontId="76" fillId="0" borderId="0" xfId="73" applyFont="1"/>
    <xf numFmtId="0" fontId="76" fillId="0" borderId="0" xfId="0" applyFont="1"/>
    <xf numFmtId="0" fontId="85" fillId="6" borderId="3" xfId="0" applyNumberFormat="1" applyFont="1" applyFill="1" applyBorder="1" applyAlignment="1" applyProtection="1">
      <alignment horizontal="center" wrapText="1"/>
    </xf>
    <xf numFmtId="9" fontId="85" fillId="0" borderId="3" xfId="80" applyFont="1" applyBorder="1" applyAlignment="1">
      <alignment horizontal="center"/>
    </xf>
    <xf numFmtId="9" fontId="84" fillId="0" borderId="3" xfId="80" applyFont="1" applyBorder="1" applyAlignment="1">
      <alignment horizontal="center"/>
    </xf>
    <xf numFmtId="0" fontId="84" fillId="0" borderId="3" xfId="0" applyFont="1" applyBorder="1" applyAlignment="1"/>
    <xf numFmtId="0" fontId="87" fillId="0" borderId="0" xfId="73" applyFont="1"/>
    <xf numFmtId="0" fontId="88" fillId="0" borderId="0" xfId="73" applyFont="1" applyAlignment="1">
      <alignment horizontal="left"/>
    </xf>
    <xf numFmtId="0" fontId="87" fillId="0" borderId="0" xfId="73" applyFont="1" applyAlignment="1">
      <alignment horizontal="left"/>
    </xf>
    <xf numFmtId="0" fontId="90" fillId="0" borderId="5" xfId="77" applyFont="1" applyFill="1" applyBorder="1" applyAlignment="1">
      <alignment horizontal="center"/>
    </xf>
    <xf numFmtId="0" fontId="77" fillId="0" borderId="5" xfId="78" applyFont="1" applyFill="1" applyBorder="1" applyAlignment="1"/>
    <xf numFmtId="0" fontId="91" fillId="0" borderId="5" xfId="78" applyFont="1" applyFill="1" applyBorder="1" applyAlignment="1"/>
    <xf numFmtId="0" fontId="24" fillId="0" borderId="7" xfId="77" applyFont="1" applyFill="1" applyBorder="1" applyAlignment="1">
      <alignment horizontal="left"/>
    </xf>
    <xf numFmtId="0" fontId="92" fillId="0" borderId="0" xfId="73" applyFont="1"/>
    <xf numFmtId="0" fontId="92" fillId="0" borderId="0" xfId="0" applyFont="1"/>
    <xf numFmtId="0" fontId="93" fillId="0" borderId="0" xfId="73" applyFont="1" applyAlignment="1">
      <alignment horizontal="left"/>
    </xf>
    <xf numFmtId="0" fontId="94" fillId="0" borderId="0" xfId="73" applyFont="1" applyAlignment="1">
      <alignment horizontal="center"/>
    </xf>
    <xf numFmtId="0" fontId="92" fillId="0" borderId="0" xfId="73" applyFont="1" applyAlignment="1">
      <alignment horizontal="center"/>
    </xf>
    <xf numFmtId="0" fontId="94" fillId="0" borderId="0" xfId="73" applyFont="1" applyAlignment="1">
      <alignment horizontal="left"/>
    </xf>
    <xf numFmtId="0" fontId="92" fillId="0" borderId="0" xfId="73" applyFont="1" applyAlignment="1">
      <alignment horizontal="left"/>
    </xf>
    <xf numFmtId="0" fontId="93" fillId="0" borderId="0" xfId="73" applyFont="1" applyAlignment="1">
      <alignment horizontal="center"/>
    </xf>
    <xf numFmtId="0" fontId="92" fillId="0" borderId="0" xfId="73" applyFont="1" applyAlignment="1"/>
    <xf numFmtId="0" fontId="95" fillId="0" borderId="0" xfId="73" applyFont="1"/>
    <xf numFmtId="0" fontId="95" fillId="0" borderId="0" xfId="73" applyFont="1" applyAlignment="1">
      <alignment horizontal="center"/>
    </xf>
    <xf numFmtId="0" fontId="95" fillId="0" borderId="0" xfId="73" applyFont="1" applyBorder="1"/>
    <xf numFmtId="0" fontId="95" fillId="0" borderId="0" xfId="73" applyFont="1" applyBorder="1" applyAlignment="1">
      <alignment horizontal="left"/>
    </xf>
    <xf numFmtId="0" fontId="92" fillId="0" borderId="0" xfId="73" applyFont="1" applyBorder="1"/>
    <xf numFmtId="0" fontId="92" fillId="0" borderId="0" xfId="73" applyFont="1" applyBorder="1" applyAlignment="1">
      <alignment horizontal="left"/>
    </xf>
    <xf numFmtId="0" fontId="76" fillId="0" borderId="5" xfId="73" applyFont="1" applyBorder="1"/>
    <xf numFmtId="0" fontId="89" fillId="0" borderId="10" xfId="73" applyFont="1" applyBorder="1"/>
    <xf numFmtId="0" fontId="89" fillId="0" borderId="11" xfId="73" applyFont="1" applyBorder="1"/>
    <xf numFmtId="0" fontId="15" fillId="0" borderId="12" xfId="73" applyFont="1" applyBorder="1" applyAlignment="1">
      <alignment horizontal="center" vertical="center" wrapText="1"/>
    </xf>
    <xf numFmtId="0" fontId="15" fillId="0" borderId="13" xfId="73" applyFont="1" applyBorder="1" applyAlignment="1">
      <alignment horizontal="center" vertical="center" wrapText="1"/>
    </xf>
    <xf numFmtId="0" fontId="15" fillId="0" borderId="14" xfId="73" applyFont="1" applyBorder="1" applyAlignment="1">
      <alignment horizontal="center" vertical="center" wrapText="1"/>
    </xf>
    <xf numFmtId="0" fontId="50" fillId="0" borderId="5" xfId="73" applyFont="1" applyBorder="1" applyAlignment="1">
      <alignment horizontal="center" vertical="center" wrapText="1"/>
    </xf>
    <xf numFmtId="0" fontId="50" fillId="0" borderId="7" xfId="73" applyFont="1" applyBorder="1" applyAlignment="1">
      <alignment horizontal="center" vertical="center" wrapText="1"/>
    </xf>
    <xf numFmtId="0" fontId="50" fillId="0" borderId="15" xfId="73" applyFont="1" applyBorder="1" applyAlignment="1">
      <alignment horizontal="center" vertical="center" wrapText="1"/>
    </xf>
    <xf numFmtId="0" fontId="15" fillId="0" borderId="5" xfId="73" applyFont="1" applyBorder="1" applyAlignment="1">
      <alignment horizontal="center" vertical="center" wrapText="1"/>
    </xf>
    <xf numFmtId="0" fontId="15" fillId="0" borderId="7" xfId="73" applyFont="1" applyBorder="1" applyAlignment="1">
      <alignment horizontal="center" vertical="center" wrapText="1"/>
    </xf>
    <xf numFmtId="0" fontId="15" fillId="0" borderId="15" xfId="73" applyFont="1" applyBorder="1" applyAlignment="1">
      <alignment horizontal="center" vertical="center" wrapText="1"/>
    </xf>
    <xf numFmtId="0" fontId="23" fillId="0" borderId="10" xfId="73" applyFont="1" applyBorder="1" applyAlignment="1">
      <alignment horizontal="center" vertical="center" wrapText="1"/>
    </xf>
    <xf numFmtId="0" fontId="23" fillId="0" borderId="11" xfId="73" applyFont="1" applyBorder="1" applyAlignment="1">
      <alignment horizontal="center" vertical="center" wrapText="1"/>
    </xf>
    <xf numFmtId="0" fontId="23" fillId="0" borderId="8" xfId="73" applyFont="1" applyBorder="1" applyAlignment="1">
      <alignment horizontal="center" vertical="center" wrapText="1"/>
    </xf>
    <xf numFmtId="0" fontId="23" fillId="0" borderId="9" xfId="73" applyFont="1" applyBorder="1" applyAlignment="1">
      <alignment horizontal="center" vertical="center" wrapText="1"/>
    </xf>
    <xf numFmtId="0" fontId="23" fillId="0" borderId="16" xfId="73" applyFont="1" applyBorder="1" applyAlignment="1">
      <alignment horizontal="center" vertical="center" wrapText="1"/>
    </xf>
    <xf numFmtId="0" fontId="23" fillId="0" borderId="17" xfId="73" applyFont="1" applyBorder="1" applyAlignment="1">
      <alignment horizontal="center" vertical="center" wrapText="1"/>
    </xf>
    <xf numFmtId="9" fontId="54" fillId="0" borderId="18" xfId="73" applyNumberFormat="1" applyFont="1" applyBorder="1" applyAlignment="1">
      <alignment horizontal="center"/>
    </xf>
    <xf numFmtId="9" fontId="54" fillId="0" borderId="19" xfId="73" applyNumberFormat="1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21" xfId="0" applyFont="1" applyBorder="1" applyAlignment="1">
      <alignment horizontal="center"/>
    </xf>
    <xf numFmtId="0" fontId="84" fillId="0" borderId="20" xfId="0" applyFont="1" applyBorder="1" applyAlignment="1">
      <alignment horizontal="center"/>
    </xf>
    <xf numFmtId="0" fontId="84" fillId="0" borderId="21" xfId="0" applyFont="1" applyBorder="1" applyAlignment="1">
      <alignment horizontal="center"/>
    </xf>
    <xf numFmtId="9" fontId="23" fillId="0" borderId="18" xfId="73" applyNumberFormat="1" applyFont="1" applyBorder="1" applyAlignment="1">
      <alignment horizontal="center"/>
    </xf>
    <xf numFmtId="9" fontId="23" fillId="0" borderId="22" xfId="73" applyNumberFormat="1" applyFont="1" applyBorder="1" applyAlignment="1">
      <alignment horizontal="center"/>
    </xf>
    <xf numFmtId="9" fontId="23" fillId="0" borderId="19" xfId="73" applyNumberFormat="1" applyFont="1" applyBorder="1" applyAlignment="1">
      <alignment horizontal="center"/>
    </xf>
    <xf numFmtId="0" fontId="86" fillId="0" borderId="3" xfId="0" applyFont="1" applyBorder="1" applyAlignment="1">
      <alignment horizontal="center"/>
    </xf>
  </cellXfs>
  <cellStyles count="13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5"/>
    <cellStyle name="Normal 11" xfId="126"/>
    <cellStyle name="Normal 12" xfId="127"/>
    <cellStyle name="Normal 13" xfId="128"/>
    <cellStyle name="Normal 14" xfId="129"/>
    <cellStyle name="Normal 15" xfId="130"/>
    <cellStyle name="Normal 16" xfId="131"/>
    <cellStyle name="Normal 17" xfId="132"/>
    <cellStyle name="Normal 2" xfId="66"/>
    <cellStyle name="Normal 2 11" xfId="67"/>
    <cellStyle name="Normal 2 2" xfId="68"/>
    <cellStyle name="Normal 2 2 2" xfId="69"/>
    <cellStyle name="Normal 2 2 4" xfId="70"/>
    <cellStyle name="Normal 2 2 5" xfId="133"/>
    <cellStyle name="Normal 2 3" xfId="71"/>
    <cellStyle name="Normal 2 4" xfId="121"/>
    <cellStyle name="Normal 2_Book1" xfId="72"/>
    <cellStyle name="Normal 3" xfId="73"/>
    <cellStyle name="Normal 3 2" xfId="74"/>
    <cellStyle name="Normal 4" xfId="75"/>
    <cellStyle name="Normal 5" xfId="76"/>
    <cellStyle name="Normal 6" xfId="120"/>
    <cellStyle name="Normal 7" xfId="122"/>
    <cellStyle name="Normal 8" xfId="123"/>
    <cellStyle name="Normal 9" xfId="124"/>
    <cellStyle name="Normal_nv2_2003" xfId="77"/>
    <cellStyle name="Normal_Sheet2 2" xfId="78"/>
    <cellStyle name="Normal1" xfId="79"/>
    <cellStyle name="Percent" xfId="80" builtinId="5"/>
    <cellStyle name="Percent (0)" xfId="81"/>
    <cellStyle name="Percent [2]" xfId="82"/>
    <cellStyle name="Percent 2" xfId="83"/>
    <cellStyle name="Percent 3" xfId="84"/>
    <cellStyle name="PERCENTAGE" xfId="85"/>
    <cellStyle name="PrePop Currency (0)" xfId="86"/>
    <cellStyle name="PSChar" xfId="87"/>
    <cellStyle name="PSDate" xfId="88"/>
    <cellStyle name="PSDec" xfId="89"/>
    <cellStyle name="PSHeading" xfId="90"/>
    <cellStyle name="PSInt" xfId="91"/>
    <cellStyle name="PSSpacer" xfId="92"/>
    <cellStyle name="songuyen" xfId="93"/>
    <cellStyle name="Style 1" xfId="94"/>
    <cellStyle name="subhead" xfId="95"/>
    <cellStyle name="Text Indent A" xfId="96"/>
    <cellStyle name="Text Indent B" xfId="97"/>
    <cellStyle name="xuan" xfId="98"/>
    <cellStyle name=" [0.00]_ Att. 1- Cover" xfId="99"/>
    <cellStyle name="_ Att. 1- Cover" xfId="100"/>
    <cellStyle name="?_ Att. 1- Cover" xfId="101"/>
    <cellStyle name="똿뗦먛귟 [0.00]_PRODUCT DETAIL Q1" xfId="102"/>
    <cellStyle name="똿뗦먛귟_PRODUCT DETAIL Q1" xfId="103"/>
    <cellStyle name="믅됞 [0.00]_PRODUCT DETAIL Q1" xfId="104"/>
    <cellStyle name="믅됞_PRODUCT DETAIL Q1" xfId="105"/>
    <cellStyle name="백분율_95" xfId="106"/>
    <cellStyle name="뷭?_BOOKSHIP" xfId="107"/>
    <cellStyle name="콤마 [0]_1202" xfId="108"/>
    <cellStyle name="콤마_1202" xfId="109"/>
    <cellStyle name="통화 [0]_1202" xfId="110"/>
    <cellStyle name="통화_1202" xfId="111"/>
    <cellStyle name="표준_(정보부문)월별인원계획" xfId="112"/>
    <cellStyle name="一般_00Q3902REV.1" xfId="113"/>
    <cellStyle name="千分位[0]_00Q3902REV.1" xfId="114"/>
    <cellStyle name="千分位_00Q3902REV.1" xfId="115"/>
    <cellStyle name="標準_Financial Prpsl" xfId="116"/>
    <cellStyle name="貨幣 [0]_00Q3902REV.1" xfId="117"/>
    <cellStyle name="貨幣[0]_BRE" xfId="118"/>
    <cellStyle name="貨幣_00Q3902REV.1" xfId="119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76200</xdr:colOff>
      <xdr:row>8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019300" y="318706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9"/>
  <sheetViews>
    <sheetView tabSelected="1" zoomScale="90" zoomScaleNormal="9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Q10" sqref="Q10"/>
    </sheetView>
  </sheetViews>
  <sheetFormatPr defaultRowHeight="12.75"/>
  <cols>
    <col min="1" max="1" width="4.140625" style="12" customWidth="1"/>
    <col min="2" max="2" width="10.28515625" style="13" customWidth="1"/>
    <col min="3" max="3" width="15.85546875" style="14" customWidth="1"/>
    <col min="4" max="4" width="6.5703125" style="15" customWidth="1"/>
    <col min="5" max="5" width="7.5703125" style="13" customWidth="1"/>
    <col min="6" max="6" width="8.42578125" style="13" customWidth="1"/>
    <col min="7" max="10" width="4.140625" style="16" customWidth="1"/>
    <col min="11" max="11" width="4" style="16" hidden="1" customWidth="1"/>
    <col min="12" max="14" width="1.5703125" style="16" customWidth="1"/>
    <col min="15" max="16" width="4.42578125" style="16" customWidth="1"/>
    <col min="17" max="17" width="12.85546875" style="13" customWidth="1"/>
    <col min="18" max="18" width="6.85546875" style="16" customWidth="1"/>
    <col min="19" max="19" width="10.140625" style="16" customWidth="1"/>
    <col min="20" max="26" width="6.140625" style="12" customWidth="1"/>
    <col min="27" max="16384" width="9.140625" style="12"/>
  </cols>
  <sheetData>
    <row r="1" spans="1:26" s="3" customFormat="1" ht="30.75" customHeight="1">
      <c r="A1" s="42" t="s">
        <v>1</v>
      </c>
      <c r="D1" s="43" t="s">
        <v>34</v>
      </c>
      <c r="O1" s="19"/>
    </row>
    <row r="2" spans="1:26" s="3" customFormat="1" ht="23.25" customHeight="1">
      <c r="A2" s="22" t="s">
        <v>7</v>
      </c>
      <c r="E2" s="4" t="s">
        <v>33</v>
      </c>
      <c r="F2" s="1"/>
      <c r="O2" s="19"/>
      <c r="Q2" s="26" t="s">
        <v>4</v>
      </c>
      <c r="R2" s="3">
        <v>2</v>
      </c>
    </row>
    <row r="3" spans="1:26" s="3" customFormat="1" ht="23.25" customHeight="1">
      <c r="D3" s="41" t="s">
        <v>38</v>
      </c>
      <c r="F3" s="4"/>
      <c r="H3" s="24"/>
      <c r="I3" s="4"/>
      <c r="K3" s="19"/>
      <c r="O3" s="19"/>
      <c r="Q3" s="26"/>
    </row>
    <row r="4" spans="1:26" s="3" customFormat="1" ht="24" customHeight="1">
      <c r="A4" s="2" t="s">
        <v>39</v>
      </c>
      <c r="O4" s="19"/>
      <c r="Q4" s="26" t="s">
        <v>5</v>
      </c>
      <c r="R4" s="3">
        <v>1</v>
      </c>
    </row>
    <row r="5" spans="1:26" s="5" customFormat="1" ht="20.25" customHeight="1">
      <c r="A5" s="69" t="s">
        <v>2</v>
      </c>
      <c r="B5" s="72" t="s">
        <v>3</v>
      </c>
      <c r="C5" s="75" t="s">
        <v>8</v>
      </c>
      <c r="D5" s="76"/>
      <c r="E5" s="72" t="s">
        <v>22</v>
      </c>
      <c r="F5" s="66" t="s">
        <v>23</v>
      </c>
      <c r="G5" s="87" t="s">
        <v>9</v>
      </c>
      <c r="H5" s="88"/>
      <c r="I5" s="88"/>
      <c r="J5" s="88"/>
      <c r="K5" s="88"/>
      <c r="L5" s="88"/>
      <c r="M5" s="88"/>
      <c r="N5" s="88"/>
      <c r="O5" s="89"/>
      <c r="P5" s="81" t="s">
        <v>10</v>
      </c>
      <c r="Q5" s="82"/>
      <c r="R5" s="66" t="s">
        <v>0</v>
      </c>
      <c r="S5" s="17"/>
      <c r="T5" s="16"/>
      <c r="U5" s="16"/>
      <c r="V5" s="16"/>
      <c r="W5" s="16"/>
      <c r="X5" s="16"/>
      <c r="Y5" s="16"/>
      <c r="Z5" s="16"/>
    </row>
    <row r="6" spans="1:26" s="5" customFormat="1" ht="18" customHeight="1">
      <c r="A6" s="70"/>
      <c r="B6" s="73"/>
      <c r="C6" s="77"/>
      <c r="D6" s="78"/>
      <c r="E6" s="73"/>
      <c r="F6" s="67"/>
      <c r="G6" s="6" t="s">
        <v>11</v>
      </c>
      <c r="H6" s="6" t="s">
        <v>12</v>
      </c>
      <c r="I6" s="6" t="s">
        <v>13</v>
      </c>
      <c r="J6" s="6" t="s">
        <v>14</v>
      </c>
      <c r="K6" s="6"/>
      <c r="L6" s="6"/>
      <c r="M6" s="6"/>
      <c r="N6" s="6"/>
      <c r="O6" s="6" t="s">
        <v>20</v>
      </c>
      <c r="P6" s="7" t="s">
        <v>19</v>
      </c>
      <c r="Q6" s="7" t="s">
        <v>6</v>
      </c>
      <c r="R6" s="67"/>
      <c r="S6" s="17"/>
      <c r="T6" s="16"/>
      <c r="U6" s="16"/>
      <c r="V6" s="16"/>
      <c r="W6" s="16"/>
      <c r="X6" s="16"/>
      <c r="Y6" s="16"/>
      <c r="Z6" s="16"/>
    </row>
    <row r="7" spans="1:26" s="10" customFormat="1" ht="18" customHeight="1">
      <c r="A7" s="71"/>
      <c r="B7" s="74"/>
      <c r="C7" s="79"/>
      <c r="D7" s="80"/>
      <c r="E7" s="74"/>
      <c r="F7" s="68"/>
      <c r="G7" s="8">
        <v>10</v>
      </c>
      <c r="H7" s="8">
        <v>10</v>
      </c>
      <c r="I7" s="8">
        <v>10</v>
      </c>
      <c r="J7" s="8">
        <v>15</v>
      </c>
      <c r="K7" s="8"/>
      <c r="L7" s="8"/>
      <c r="M7" s="8"/>
      <c r="N7" s="8"/>
      <c r="O7" s="8">
        <v>55</v>
      </c>
      <c r="P7" s="8">
        <f>SUM(G7:O7)</f>
        <v>100</v>
      </c>
      <c r="Q7" s="9"/>
      <c r="R7" s="68"/>
      <c r="S7" s="17"/>
    </row>
    <row r="8" spans="1:26" s="11" customFormat="1" ht="27" customHeight="1">
      <c r="A8" s="18">
        <v>1</v>
      </c>
      <c r="B8" s="63">
        <v>1826258042</v>
      </c>
      <c r="C8" s="64" t="s">
        <v>37</v>
      </c>
      <c r="D8" s="65" t="s">
        <v>36</v>
      </c>
      <c r="E8" s="45" t="s">
        <v>35</v>
      </c>
      <c r="F8" s="46" t="s">
        <v>32</v>
      </c>
      <c r="G8" s="27">
        <v>7</v>
      </c>
      <c r="H8" s="27">
        <v>7</v>
      </c>
      <c r="I8" s="27">
        <v>7.5</v>
      </c>
      <c r="J8" s="27">
        <v>8.5</v>
      </c>
      <c r="K8" s="23"/>
      <c r="L8" s="23"/>
      <c r="M8" s="23"/>
      <c r="N8" s="23"/>
      <c r="O8" s="44">
        <v>7.5</v>
      </c>
      <c r="P8" s="25">
        <v>7.6</v>
      </c>
      <c r="Q8" s="20" t="s">
        <v>15</v>
      </c>
      <c r="R8" s="47"/>
      <c r="S8" s="21"/>
      <c r="W8" s="10"/>
    </row>
    <row r="9" spans="1:26" ht="21" customHeight="1">
      <c r="H9" s="28"/>
      <c r="I9" s="12"/>
      <c r="J9" s="28"/>
      <c r="K9" s="28"/>
      <c r="L9" s="28"/>
      <c r="M9" s="28"/>
      <c r="N9" s="28"/>
      <c r="O9" s="28"/>
      <c r="P9" s="28"/>
      <c r="Q9" s="29"/>
      <c r="R9" s="30"/>
    </row>
    <row r="10" spans="1:26" ht="18.75" customHeight="1">
      <c r="A10" s="90" t="s">
        <v>24</v>
      </c>
      <c r="B10" s="90"/>
      <c r="C10" s="90"/>
      <c r="D10" s="90"/>
      <c r="E10" s="90"/>
      <c r="F10"/>
      <c r="G10"/>
      <c r="H10"/>
      <c r="I10"/>
      <c r="J10"/>
      <c r="K10"/>
      <c r="L10" s="31"/>
      <c r="M10" s="31"/>
      <c r="N10" s="31"/>
      <c r="O10" s="31"/>
      <c r="P10" s="31"/>
      <c r="Q10" s="32"/>
      <c r="R10" s="33"/>
    </row>
    <row r="11" spans="1:26" ht="19.5" customHeight="1">
      <c r="A11" s="85" t="s">
        <v>25</v>
      </c>
      <c r="B11" s="86"/>
      <c r="C11" s="34" t="s">
        <v>26</v>
      </c>
      <c r="D11" s="40" t="s">
        <v>27</v>
      </c>
      <c r="E11" s="34" t="s">
        <v>0</v>
      </c>
      <c r="F11" s="35"/>
      <c r="G11" s="36"/>
      <c r="H11" s="36"/>
      <c r="I11" s="36"/>
      <c r="J11" s="35"/>
      <c r="K11" s="35"/>
      <c r="L11" s="31"/>
      <c r="M11" s="31"/>
      <c r="N11" s="31"/>
      <c r="O11" s="31"/>
      <c r="P11" s="31"/>
      <c r="Q11" s="32"/>
      <c r="R11" s="33"/>
    </row>
    <row r="12" spans="1:26" ht="20.25" customHeight="1">
      <c r="A12" s="83" t="s">
        <v>28</v>
      </c>
      <c r="B12" s="84"/>
      <c r="C12" s="37">
        <f>COUNTIF($P$8:$P$8,"&gt;=4")</f>
        <v>1</v>
      </c>
      <c r="D12" s="38">
        <f>C12/$C$14</f>
        <v>1</v>
      </c>
      <c r="E12" s="37"/>
      <c r="F12" s="35"/>
      <c r="G12" s="36"/>
      <c r="H12" s="36"/>
      <c r="I12" s="36"/>
      <c r="J12" s="35"/>
      <c r="K12" s="35"/>
      <c r="L12" s="31"/>
      <c r="M12" s="31"/>
      <c r="N12" s="31"/>
      <c r="O12" s="31"/>
      <c r="P12" s="31"/>
      <c r="Q12" s="32"/>
      <c r="R12" s="33"/>
    </row>
    <row r="13" spans="1:26" ht="20.25" customHeight="1">
      <c r="A13" s="83" t="s">
        <v>29</v>
      </c>
      <c r="B13" s="84"/>
      <c r="C13" s="37">
        <f>COUNTIF($P$8:$P$8,"&lt;4")</f>
        <v>0</v>
      </c>
      <c r="D13" s="38">
        <f>C13/$C$14</f>
        <v>0</v>
      </c>
      <c r="E13" s="37"/>
      <c r="F13" s="35"/>
      <c r="G13" s="36"/>
      <c r="H13" s="36"/>
      <c r="I13" s="36"/>
      <c r="J13" s="35"/>
      <c r="K13" s="35"/>
      <c r="L13" s="31"/>
      <c r="M13" s="31"/>
      <c r="N13" s="31"/>
      <c r="O13" s="31"/>
      <c r="P13" s="31"/>
      <c r="Q13" s="32"/>
      <c r="R13" s="33"/>
    </row>
    <row r="14" spans="1:26" ht="20.25" customHeight="1">
      <c r="A14" s="85" t="s">
        <v>30</v>
      </c>
      <c r="B14" s="86"/>
      <c r="C14" s="34">
        <f>C12+C13</f>
        <v>1</v>
      </c>
      <c r="D14" s="39">
        <f>D12+D13</f>
        <v>1</v>
      </c>
      <c r="E14" s="34"/>
      <c r="F14" s="48"/>
      <c r="G14" s="49"/>
      <c r="H14" s="49"/>
      <c r="I14" s="50" t="s">
        <v>40</v>
      </c>
      <c r="J14" s="48"/>
      <c r="K14" s="48"/>
      <c r="L14" s="51"/>
      <c r="M14" s="51"/>
      <c r="N14" s="51"/>
      <c r="O14" s="51"/>
      <c r="P14" s="51"/>
      <c r="Q14" s="52"/>
      <c r="R14" s="53"/>
    </row>
    <row r="15" spans="1:26" s="48" customFormat="1" ht="23.25" customHeight="1">
      <c r="A15" s="57"/>
      <c r="B15" s="58" t="s">
        <v>16</v>
      </c>
      <c r="C15" s="59"/>
      <c r="D15" s="60"/>
      <c r="E15" s="58"/>
      <c r="F15" s="52"/>
      <c r="G15" s="51"/>
      <c r="H15" s="51"/>
      <c r="I15" s="54" t="s">
        <v>21</v>
      </c>
      <c r="J15" s="52"/>
      <c r="K15" s="52"/>
      <c r="L15" s="52"/>
      <c r="M15" s="54"/>
      <c r="N15" s="51"/>
      <c r="O15" s="51"/>
      <c r="P15" s="51"/>
      <c r="Q15" s="52"/>
      <c r="R15" s="53"/>
      <c r="S15" s="51"/>
    </row>
    <row r="16" spans="1:26" s="48" customFormat="1" ht="25.5" customHeight="1">
      <c r="B16" s="52"/>
      <c r="C16" s="61"/>
      <c r="D16" s="62"/>
      <c r="E16" s="52"/>
      <c r="F16" s="52"/>
      <c r="G16" s="51"/>
      <c r="H16" s="51"/>
      <c r="I16" s="50"/>
      <c r="J16" s="50"/>
      <c r="K16" s="55"/>
      <c r="L16" s="56"/>
      <c r="M16" s="50"/>
      <c r="N16" s="51"/>
      <c r="O16" s="51"/>
      <c r="P16" s="51"/>
      <c r="Q16" s="52"/>
      <c r="R16" s="53"/>
      <c r="S16" s="51"/>
    </row>
    <row r="17" spans="2:19" s="48" customFormat="1" ht="16.5">
      <c r="B17" s="52"/>
      <c r="C17" s="61"/>
      <c r="D17" s="62"/>
      <c r="E17" s="52"/>
      <c r="F17" s="52"/>
      <c r="G17" s="51"/>
      <c r="H17" s="51"/>
      <c r="I17" s="50"/>
      <c r="J17" s="52"/>
      <c r="K17" s="52"/>
      <c r="L17" s="56"/>
      <c r="M17" s="50"/>
      <c r="N17" s="51"/>
      <c r="O17" s="51"/>
      <c r="P17" s="51"/>
      <c r="Q17" s="52"/>
      <c r="R17" s="53"/>
      <c r="S17" s="51"/>
    </row>
    <row r="18" spans="2:19" s="48" customFormat="1" ht="16.5">
      <c r="B18" s="52"/>
      <c r="C18" s="61"/>
      <c r="D18" s="62"/>
      <c r="E18" s="52"/>
      <c r="F18" s="52"/>
      <c r="G18" s="51"/>
      <c r="H18" s="51"/>
      <c r="I18" s="54"/>
      <c r="J18" s="54"/>
      <c r="K18" s="52"/>
      <c r="L18" s="56"/>
      <c r="M18" s="54"/>
      <c r="N18" s="51"/>
      <c r="O18" s="51"/>
      <c r="P18" s="51"/>
      <c r="Q18" s="52"/>
      <c r="R18" s="53"/>
      <c r="S18" s="51"/>
    </row>
    <row r="19" spans="2:19" s="48" customFormat="1" ht="36.75" customHeight="1">
      <c r="B19" s="54" t="s">
        <v>17</v>
      </c>
      <c r="C19" s="61"/>
      <c r="D19" s="62"/>
      <c r="E19" s="52"/>
      <c r="F19" s="52"/>
      <c r="G19" s="51"/>
      <c r="H19" s="51"/>
      <c r="I19" s="54"/>
      <c r="J19" s="54"/>
      <c r="K19" s="54" t="s">
        <v>18</v>
      </c>
      <c r="L19" s="54" t="s">
        <v>31</v>
      </c>
      <c r="M19" s="54"/>
      <c r="N19" s="51"/>
      <c r="O19" s="51"/>
      <c r="P19" s="51"/>
      <c r="Q19" s="52"/>
      <c r="R19" s="53"/>
      <c r="S19" s="51"/>
    </row>
  </sheetData>
  <sortState ref="B8:R107">
    <sortCondition ref="F8:F107"/>
  </sortState>
  <mergeCells count="13">
    <mergeCell ref="A14:B14"/>
    <mergeCell ref="P5:Q5"/>
    <mergeCell ref="R5:R7"/>
    <mergeCell ref="A10:E10"/>
    <mergeCell ref="A11:B11"/>
    <mergeCell ref="A12:B12"/>
    <mergeCell ref="A13:B13"/>
    <mergeCell ref="A5:A7"/>
    <mergeCell ref="B5:B7"/>
    <mergeCell ref="C5:D7"/>
    <mergeCell ref="E5:E7"/>
    <mergeCell ref="F5:F7"/>
    <mergeCell ref="G5:O5"/>
  </mergeCells>
  <conditionalFormatting sqref="G8:O8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">
    <cfRule type="cellIs" dxfId="1" priority="2" stopIfTrue="1" operator="lessThan">
      <formula>4</formula>
    </cfRule>
  </conditionalFormatting>
  <conditionalFormatting sqref="P8">
    <cfRule type="cellIs" dxfId="0" priority="1" stopIfTrue="1" operator="lessThan">
      <formula>4</formula>
    </cfRule>
  </conditionalFormatting>
  <pageMargins left="7.874015748031496E-2" right="0" top="0.19685039370078741" bottom="0" header="0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ghep</vt:lpstr>
      <vt:lpstr>ghep!Print_Titles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2015-10-15T00:52:14Z</cp:lastPrinted>
  <dcterms:created xsi:type="dcterms:W3CDTF">2006-09-20T08:20:56Z</dcterms:created>
  <dcterms:modified xsi:type="dcterms:W3CDTF">2015-10-15T03:10:05Z</dcterms:modified>
</cp:coreProperties>
</file>