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5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ghep!$A$7:$R$11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C16" i="35"/>
  <c r="P7"/>
  <c r="C15" l="1"/>
  <c r="C17" l="1"/>
  <c r="D16" s="1"/>
  <c r="D15" l="1"/>
  <c r="D17" s="1"/>
</calcChain>
</file>

<file path=xl/sharedStrings.xml><?xml version="1.0" encoding="utf-8"?>
<sst xmlns="http://schemas.openxmlformats.org/spreadsheetml/2006/main" count="61" uniqueCount="53">
  <si>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</si>
  <si>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</si>
  <si>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</si>
  <si>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</si>
  <si>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</si>
  <si>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</si>
  <si>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</si>
  <si>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</si>
  <si>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</si>
  <si>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</si>
  <si>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</si>
  <si>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</si>
  <si>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</si>
  <si>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L</t>
  </si>
  <si>
    <t>M</t>
  </si>
  <si>
    <t>Bốn Phẩy Bảy</t>
  </si>
  <si>
    <t>Bốn Phẩy Chín</t>
  </si>
  <si>
    <t>Năm Phẩy Hai</t>
  </si>
  <si>
    <t>Năm Phẩy Chín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</si>
  <si>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</si>
  <si>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</si>
  <si>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</si>
  <si>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</si>
  <si>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</si>
  <si>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</si>
  <si>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</si>
  <si>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</si>
  <si>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</si>
  <si>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</si>
  <si>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</si>
  <si>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</si>
  <si>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</si>
  <si>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</si>
  <si>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</si>
  <si>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Nhi</t>
  </si>
  <si>
    <t>Hà</t>
  </si>
  <si>
    <t>ThS. Nguyễn Ân</t>
  </si>
  <si>
    <t>Nguyễn Thị Thu</t>
  </si>
  <si>
    <t>Nguyễn Thị Mỹ</t>
  </si>
  <si>
    <t>học ghép</t>
  </si>
  <si>
    <t>Trần Hoàng</t>
  </si>
  <si>
    <t>Oanh</t>
  </si>
  <si>
    <t>Tuấn</t>
  </si>
  <si>
    <t>MÔN :  Thuế nhà nước</t>
  </si>
  <si>
    <t>LỚP LAW 362A * HK1-Năm Học 2014-2015</t>
  </si>
  <si>
    <t>LAW 362A</t>
  </si>
  <si>
    <t>D18KDN4B</t>
  </si>
  <si>
    <t>C17KCD1B</t>
  </si>
  <si>
    <t>Nguyễn Thị Kiều</t>
  </si>
  <si>
    <t>K16QNH2</t>
  </si>
  <si>
    <t>BẢNG ĐIỂM ĐÁNH GIÁ KẾT QUẢ HỌC TẬP * (LAW 362)</t>
  </si>
  <si>
    <t xml:space="preserve">Thời gian:  15h30 - 8/10/ 2014 </t>
  </si>
  <si>
    <t>Đà Nẵng, ngày 15 tháng  10 năm 2014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</si>
</sst>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1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8.5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30">
    <xf numFmtId="0" fontId="0" fillId="0" borderId="0"/>
    <xf numFmtId="166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4" fillId="0" borderId="0"/>
    <xf numFmtId="185" fontId="44" fillId="0" borderId="0"/>
    <xf numFmtId="0" fontId="25" fillId="2" borderId="0"/>
    <xf numFmtId="0" fontId="26" fillId="2" borderId="0"/>
    <xf numFmtId="0" fontId="27" fillId="2" borderId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28" fillId="0" borderId="0">
      <alignment wrapText="1"/>
    </xf>
    <xf numFmtId="0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62" fillId="0" borderId="0" applyFont="0" applyFill="0" applyBorder="0" applyAlignment="0" applyProtection="0"/>
    <xf numFmtId="183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62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62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0" fontId="29" fillId="0" borderId="0"/>
    <xf numFmtId="0" fontId="57" fillId="0" borderId="0"/>
    <xf numFmtId="0" fontId="29" fillId="0" borderId="0"/>
    <xf numFmtId="37" fontId="65" fillId="0" borderId="0"/>
    <xf numFmtId="0" fontId="66" fillId="0" borderId="0"/>
    <xf numFmtId="0" fontId="16" fillId="0" borderId="0" applyFill="0" applyBorder="0" applyAlignment="0"/>
    <xf numFmtId="169" fontId="16" fillId="0" borderId="0" applyFill="0" applyBorder="0" applyAlignment="0"/>
    <xf numFmtId="170" fontId="16" fillId="0" borderId="0" applyFill="0" applyBorder="0" applyAlignment="0"/>
    <xf numFmtId="0" fontId="58" fillId="0" borderId="0"/>
    <xf numFmtId="165" fontId="59" fillId="0" borderId="0" applyFont="0" applyFill="0" applyBorder="0" applyAlignment="0" applyProtection="0"/>
    <xf numFmtId="171" fontId="30" fillId="0" borderId="0"/>
    <xf numFmtId="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30" fillId="0" borderId="0"/>
    <xf numFmtId="0" fontId="16" fillId="0" borderId="0" applyFont="0" applyFill="0" applyBorder="0" applyAlignment="0" applyProtection="0"/>
    <xf numFmtId="174" fontId="30" fillId="0" borderId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13" fillId="2" borderId="0" applyNumberFormat="0" applyBorder="0" applyAlignment="0" applyProtection="0"/>
    <xf numFmtId="0" fontId="60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0" fillId="0" borderId="23" applyNumberFormat="0" applyFill="0" applyAlignment="0" applyProtection="0"/>
    <xf numFmtId="0" fontId="32" fillId="0" borderId="0" applyProtection="0"/>
    <xf numFmtId="0" fontId="31" fillId="0" borderId="0" applyProtection="0"/>
    <xf numFmtId="10" fontId="13" fillId="3" borderId="3" applyNumberFormat="0" applyBorder="0" applyAlignment="0" applyProtection="0"/>
    <xf numFmtId="0" fontId="16" fillId="0" borderId="0" applyFill="0" applyBorder="0" applyAlignmen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61" fillId="0" borderId="4"/>
    <xf numFmtId="192" fontId="1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10" fillId="0" borderId="0"/>
    <xf numFmtId="37" fontId="35" fillId="0" borderId="0"/>
    <xf numFmtId="177" fontId="36" fillId="0" borderId="0"/>
    <xf numFmtId="0" fontId="16" fillId="0" borderId="0"/>
    <xf numFmtId="0" fontId="16" fillId="0" borderId="0"/>
    <xf numFmtId="0" fontId="79" fillId="0" borderId="0"/>
    <xf numFmtId="0" fontId="16" fillId="0" borderId="0"/>
    <xf numFmtId="0" fontId="79" fillId="0" borderId="0"/>
    <xf numFmtId="0" fontId="16" fillId="0" borderId="0"/>
    <xf numFmtId="0" fontId="54" fillId="0" borderId="0"/>
    <xf numFmtId="0" fontId="81" fillId="0" borderId="0"/>
    <xf numFmtId="0" fontId="16" fillId="0" borderId="0"/>
    <xf numFmtId="0" fontId="16" fillId="0" borderId="0"/>
    <xf numFmtId="0" fontId="72" fillId="0" borderId="0"/>
    <xf numFmtId="0" fontId="15" fillId="0" borderId="0"/>
    <xf numFmtId="0" fontId="18" fillId="0" borderId="0"/>
    <xf numFmtId="0" fontId="62" fillId="0" borderId="0"/>
    <xf numFmtId="9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6" applyNumberFormat="0" applyBorder="0"/>
    <xf numFmtId="0" fontId="1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67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7" fillId="0" borderId="0"/>
    <xf numFmtId="0" fontId="68" fillId="0" borderId="0"/>
    <xf numFmtId="0" fontId="61" fillId="0" borderId="0"/>
    <xf numFmtId="49" fontId="18" fillId="0" borderId="0" applyFill="0" applyBorder="0" applyAlignment="0"/>
    <xf numFmtId="0" fontId="16" fillId="0" borderId="0" applyFill="0" applyBorder="0" applyAlignment="0"/>
    <xf numFmtId="0" fontId="69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1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34" fillId="0" borderId="0"/>
    <xf numFmtId="16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43" fillId="0" borderId="0"/>
    <xf numFmtId="181" fontId="14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8" fillId="0" borderId="0"/>
    <xf numFmtId="0" fontId="72" fillId="0" borderId="0"/>
    <xf numFmtId="0" fontId="7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48" fillId="0" borderId="0" xfId="73" applyFont="1"/>
    <xf numFmtId="0" fontId="49" fillId="0" borderId="0" xfId="73" applyFont="1" applyAlignment="1">
      <alignment horizontal="left"/>
    </xf>
    <xf numFmtId="0" fontId="49" fillId="0" borderId="0" xfId="73" applyFont="1"/>
    <xf numFmtId="0" fontId="10" fillId="0" borderId="0" xfId="73" applyFont="1" applyAlignment="1">
      <alignment horizontal="left"/>
    </xf>
    <xf numFmtId="0" fontId="17" fillId="5" borderId="3" xfId="73" applyFont="1" applyFill="1" applyBorder="1" applyAlignment="1">
      <alignment horizontal="center" wrapText="1"/>
    </xf>
    <xf numFmtId="0" fontId="19" fillId="5" borderId="3" xfId="73" applyFont="1" applyFill="1" applyBorder="1" applyAlignment="1">
      <alignment horizontal="center" wrapText="1"/>
    </xf>
    <xf numFmtId="0" fontId="51" fillId="5" borderId="3" xfId="73" applyFont="1" applyFill="1" applyBorder="1" applyAlignment="1">
      <alignment horizontal="center" wrapText="1"/>
    </xf>
    <xf numFmtId="0" fontId="52" fillId="5" borderId="3" xfId="73" applyFont="1" applyFill="1" applyBorder="1" applyAlignment="1">
      <alignment horizontal="center" wrapText="1"/>
    </xf>
    <xf numFmtId="0" fontId="46" fillId="0" borderId="0" xfId="73" applyFont="1" applyAlignment="1">
      <alignment horizontal="left"/>
    </xf>
    <xf numFmtId="0" fontId="10" fillId="0" borderId="0" xfId="73" applyFont="1" applyAlignment="1"/>
    <xf numFmtId="0" fontId="10" fillId="0" borderId="0" xfId="73" applyFont="1"/>
    <xf numFmtId="0" fontId="10" fillId="0" borderId="0" xfId="73" applyFont="1" applyAlignment="1">
      <alignment horizontal="center"/>
    </xf>
    <xf numFmtId="0" fontId="10" fillId="0" borderId="0" xfId="73" applyFont="1" applyBorder="1"/>
    <xf numFmtId="0" fontId="10" fillId="0" borderId="0" xfId="73" applyFont="1" applyBorder="1" applyAlignment="1">
      <alignment horizontal="left"/>
    </xf>
    <xf numFmtId="0" fontId="12" fillId="0" borderId="0" xfId="73" applyFont="1" applyAlignment="1">
      <alignment horizontal="center"/>
    </xf>
    <xf numFmtId="0" fontId="53" fillId="0" borderId="7" xfId="73" applyFont="1" applyBorder="1" applyAlignment="1">
      <alignment horizontal="center"/>
    </xf>
    <xf numFmtId="0" fontId="49" fillId="0" borderId="0" xfId="73" applyFont="1" applyAlignment="1">
      <alignment horizontal="center"/>
    </xf>
    <xf numFmtId="0" fontId="63" fillId="0" borderId="7" xfId="73" applyFont="1" applyBorder="1" applyAlignment="1">
      <alignment horizontal="left"/>
    </xf>
    <xf numFmtId="0" fontId="64" fillId="0" borderId="0" xfId="73" applyFont="1" applyAlignment="1">
      <alignment horizontal="left"/>
    </xf>
    <xf numFmtId="183" fontId="21" fillId="0" borderId="7" xfId="66" applyNumberFormat="1" applyFont="1" applyFill="1" applyBorder="1" applyAlignment="1">
      <alignment horizontal="center"/>
    </xf>
    <xf numFmtId="183" fontId="10" fillId="0" borderId="7" xfId="66" applyNumberFormat="1" applyFont="1" applyFill="1" applyBorder="1" applyAlignment="1">
      <alignment horizontal="center"/>
    </xf>
    <xf numFmtId="0" fontId="48" fillId="0" borderId="0" xfId="73" applyFont="1" applyAlignment="1">
      <alignment horizontal="left"/>
    </xf>
    <xf numFmtId="0" fontId="70" fillId="0" borderId="0" xfId="73" applyFont="1"/>
    <xf numFmtId="0" fontId="71" fillId="0" borderId="7" xfId="77" applyFont="1" applyFill="1" applyBorder="1" applyAlignment="1">
      <alignment horizontal="center"/>
    </xf>
    <xf numFmtId="183" fontId="82" fillId="0" borderId="7" xfId="73" applyNumberFormat="1" applyFont="1" applyBorder="1" applyAlignment="1">
      <alignment horizontal="center"/>
    </xf>
    <xf numFmtId="0" fontId="64" fillId="0" borderId="0" xfId="73" applyFont="1"/>
    <xf numFmtId="0" fontId="76" fillId="0" borderId="0" xfId="73" applyFont="1" applyAlignment="1">
      <alignment horizontal="center"/>
    </xf>
    <xf numFmtId="0" fontId="77" fillId="0" borderId="0" xfId="73" applyFont="1" applyAlignment="1">
      <alignment horizontal="center"/>
    </xf>
    <xf numFmtId="0" fontId="12" fillId="0" borderId="0" xfId="73" applyFont="1" applyAlignment="1">
      <alignment horizontal="left"/>
    </xf>
    <xf numFmtId="0" fontId="73" fillId="0" borderId="0" xfId="73" applyFont="1" applyAlignment="1">
      <alignment horizontal="center"/>
    </xf>
    <xf numFmtId="0" fontId="74" fillId="0" borderId="0" xfId="73" applyFont="1" applyAlignment="1">
      <alignment horizontal="center"/>
    </xf>
    <xf numFmtId="0" fontId="73" fillId="0" borderId="0" xfId="73" applyFont="1" applyAlignment="1">
      <alignment horizontal="left"/>
    </xf>
    <xf numFmtId="0" fontId="84" fillId="6" borderId="3" xfId="0" applyNumberFormat="1" applyFont="1" applyFill="1" applyBorder="1" applyAlignment="1" applyProtection="1">
      <alignment horizontal="center" wrapText="1"/>
    </xf>
    <xf numFmtId="0" fontId="74" fillId="0" borderId="0" xfId="73" applyFont="1"/>
    <xf numFmtId="0" fontId="74" fillId="0" borderId="0" xfId="0" applyFont="1"/>
    <xf numFmtId="0" fontId="85" fillId="6" borderId="3" xfId="0" applyNumberFormat="1" applyFont="1" applyFill="1" applyBorder="1" applyAlignment="1" applyProtection="1">
      <alignment horizontal="center" wrapText="1"/>
    </xf>
    <xf numFmtId="9" fontId="85" fillId="0" borderId="3" xfId="80" applyFont="1" applyBorder="1" applyAlignment="1">
      <alignment horizontal="center"/>
    </xf>
    <xf numFmtId="9" fontId="84" fillId="0" borderId="3" xfId="80" applyFont="1" applyBorder="1" applyAlignment="1">
      <alignment horizontal="center"/>
    </xf>
    <xf numFmtId="0" fontId="78" fillId="0" borderId="0" xfId="73" applyFont="1" applyAlignment="1">
      <alignment horizontal="left"/>
    </xf>
    <xf numFmtId="0" fontId="83" fillId="0" borderId="0" xfId="73" applyFont="1"/>
    <xf numFmtId="0" fontId="83" fillId="0" borderId="0" xfId="73" applyFont="1" applyAlignment="1">
      <alignment horizontal="center"/>
    </xf>
    <xf numFmtId="0" fontId="83" fillId="0" borderId="0" xfId="73" applyFont="1" applyBorder="1"/>
    <xf numFmtId="0" fontId="83" fillId="0" borderId="0" xfId="73" applyFont="1" applyBorder="1" applyAlignment="1">
      <alignment horizontal="left"/>
    </xf>
    <xf numFmtId="0" fontId="77" fillId="0" borderId="0" xfId="73" applyFont="1" applyAlignment="1">
      <alignment horizontal="left"/>
    </xf>
    <xf numFmtId="0" fontId="78" fillId="0" borderId="0" xfId="73" applyFont="1" applyAlignment="1">
      <alignment horizontal="center"/>
    </xf>
    <xf numFmtId="0" fontId="77" fillId="0" borderId="0" xfId="73" applyFont="1" applyAlignment="1"/>
    <xf numFmtId="0" fontId="84" fillId="0" borderId="3" xfId="0" applyFont="1" applyBorder="1" applyAlignment="1"/>
    <xf numFmtId="0" fontId="87" fillId="0" borderId="0" xfId="73" applyFont="1"/>
    <xf numFmtId="0" fontId="75" fillId="0" borderId="7" xfId="77" applyFont="1" applyFill="1" applyBorder="1" applyAlignment="1">
      <alignment horizontal="left"/>
    </xf>
    <xf numFmtId="0" fontId="88" fillId="0" borderId="0" xfId="73" applyFont="1" applyAlignment="1">
      <alignment horizontal="left"/>
    </xf>
    <xf numFmtId="0" fontId="82" fillId="0" borderId="7" xfId="78" applyNumberFormat="1" applyFont="1" applyFill="1" applyBorder="1" applyAlignment="1"/>
    <xf numFmtId="0" fontId="82" fillId="0" borderId="7" xfId="73" applyFont="1" applyBorder="1"/>
    <xf numFmtId="0" fontId="82" fillId="0" borderId="9" xfId="73" applyFont="1" applyBorder="1"/>
    <xf numFmtId="0" fontId="89" fillId="0" borderId="7" xfId="78" applyFont="1" applyFill="1" applyBorder="1" applyAlignment="1"/>
    <xf numFmtId="0" fontId="90" fillId="0" borderId="8" xfId="78" applyFont="1" applyFill="1" applyBorder="1" applyAlignment="1"/>
    <xf numFmtId="0" fontId="90" fillId="0" borderId="9" xfId="78" applyFont="1" applyFill="1" applyBorder="1" applyAlignment="1"/>
    <xf numFmtId="0" fontId="90" fillId="0" borderId="7" xfId="73" applyFont="1" applyBorder="1"/>
    <xf numFmtId="0" fontId="90" fillId="0" borderId="8" xfId="73" applyFont="1" applyBorder="1"/>
    <xf numFmtId="0" fontId="90" fillId="0" borderId="9" xfId="73" applyFont="1" applyBorder="1"/>
    <xf numFmtId="0" fontId="12" fillId="0" borderId="12" xfId="73" applyFont="1" applyBorder="1" applyAlignment="1">
      <alignment horizontal="center" vertical="center" wrapText="1"/>
    </xf>
    <xf numFmtId="0" fontId="12" fillId="0" borderId="13" xfId="73" applyFont="1" applyBorder="1" applyAlignment="1">
      <alignment horizontal="center" vertical="center" wrapText="1"/>
    </xf>
    <xf numFmtId="0" fontId="12" fillId="0" borderId="14" xfId="73" applyFont="1" applyBorder="1" applyAlignment="1">
      <alignment horizontal="center" vertical="center" wrapText="1"/>
    </xf>
    <xf numFmtId="0" fontId="47" fillId="0" borderId="5" xfId="73" applyFont="1" applyBorder="1" applyAlignment="1">
      <alignment horizontal="center" vertical="center" wrapText="1"/>
    </xf>
    <xf numFmtId="0" fontId="47" fillId="0" borderId="7" xfId="73" applyFont="1" applyBorder="1" applyAlignment="1">
      <alignment horizontal="center" vertical="center" wrapText="1"/>
    </xf>
    <xf numFmtId="0" fontId="47" fillId="0" borderId="15" xfId="73" applyFont="1" applyBorder="1" applyAlignment="1">
      <alignment horizontal="center" vertical="center" wrapText="1"/>
    </xf>
    <xf numFmtId="0" fontId="12" fillId="0" borderId="5" xfId="73" applyFont="1" applyBorder="1" applyAlignment="1">
      <alignment horizontal="center" vertical="center" wrapText="1"/>
    </xf>
    <xf numFmtId="0" fontId="12" fillId="0" borderId="7" xfId="73" applyFont="1" applyBorder="1" applyAlignment="1">
      <alignment horizontal="center" vertical="center" wrapText="1"/>
    </xf>
    <xf numFmtId="0" fontId="12" fillId="0" borderId="15" xfId="73" applyFont="1" applyBorder="1" applyAlignment="1">
      <alignment horizontal="center" vertical="center" wrapText="1"/>
    </xf>
    <xf numFmtId="0" fontId="20" fillId="0" borderId="10" xfId="73" applyFont="1" applyBorder="1" applyAlignment="1">
      <alignment horizontal="center" vertical="center" wrapText="1"/>
    </xf>
    <xf numFmtId="0" fontId="20" fillId="0" borderId="11" xfId="73" applyFont="1" applyBorder="1" applyAlignment="1">
      <alignment horizontal="center" vertical="center" wrapText="1"/>
    </xf>
    <xf numFmtId="0" fontId="20" fillId="0" borderId="8" xfId="73" applyFont="1" applyBorder="1" applyAlignment="1">
      <alignment horizontal="center" vertical="center" wrapText="1"/>
    </xf>
    <xf numFmtId="0" fontId="20" fillId="0" borderId="9" xfId="73" applyFont="1" applyBorder="1" applyAlignment="1">
      <alignment horizontal="center" vertical="center" wrapText="1"/>
    </xf>
    <xf numFmtId="0" fontId="20" fillId="0" borderId="16" xfId="73" applyFont="1" applyBorder="1" applyAlignment="1">
      <alignment horizontal="center" vertical="center" wrapText="1"/>
    </xf>
    <xf numFmtId="0" fontId="20" fillId="0" borderId="17" xfId="73" applyFont="1" applyBorder="1" applyAlignment="1">
      <alignment horizontal="center" vertical="center" wrapText="1"/>
    </xf>
    <xf numFmtId="9" fontId="50" fillId="0" borderId="18" xfId="73" applyNumberFormat="1" applyFont="1" applyBorder="1" applyAlignment="1">
      <alignment horizontal="center"/>
    </xf>
    <xf numFmtId="9" fontId="50" fillId="0" borderId="19" xfId="73" applyNumberFormat="1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21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9" fontId="20" fillId="0" borderId="18" xfId="73" applyNumberFormat="1" applyFont="1" applyBorder="1" applyAlignment="1">
      <alignment horizontal="center"/>
    </xf>
    <xf numFmtId="9" fontId="20" fillId="0" borderId="22" xfId="73" applyNumberFormat="1" applyFont="1" applyBorder="1" applyAlignment="1">
      <alignment horizontal="center"/>
    </xf>
    <xf numFmtId="9" fontId="20" fillId="0" borderId="19" xfId="73" applyNumberFormat="1" applyFont="1" applyBorder="1" applyAlignment="1">
      <alignment horizontal="center"/>
    </xf>
    <xf numFmtId="0" fontId="86" fillId="0" borderId="3" xfId="0" applyFont="1" applyBorder="1" applyAlignment="1">
      <alignment horizontal="center"/>
    </xf>
  </cellXfs>
  <cellStyles count="13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14" xfId="129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38350" y="261842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5" sqref="F5:F7"/>
    </sheetView>
  </sheetViews>
  <sheetFormatPr defaultRowHeight="12.75"/>
  <cols>
    <col min="1" max="1" width="4.140625" style="11" customWidth="1"/>
    <col min="2" max="2" width="10.42578125" style="12" customWidth="1"/>
    <col min="3" max="3" width="16" style="13" customWidth="1"/>
    <col min="4" max="4" width="6.5703125" style="14" customWidth="1"/>
    <col min="5" max="5" width="8.7109375" style="12" customWidth="1"/>
    <col min="6" max="6" width="9" style="12" customWidth="1"/>
    <col min="7" max="10" width="4.1406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5703125" style="12" customWidth="1"/>
    <col min="18" max="18" width="6.42578125" style="15" customWidth="1"/>
    <col min="19" max="16384" width="9.140625" style="11"/>
  </cols>
  <sheetData>
    <row r="1" spans="1:18" s="2" customFormat="1" ht="28.5" customHeight="1">
      <c r="A1" s="50" t="s">
        <v>1</v>
      </c>
      <c r="D1" s="22" t="s">
        <v>50</v>
      </c>
      <c r="O1" s="17"/>
    </row>
    <row r="2" spans="1:18" s="2" customFormat="1" ht="21.75" customHeight="1">
      <c r="A2" s="19" t="s">
        <v>7</v>
      </c>
      <c r="E2" s="3" t="s">
        <v>43</v>
      </c>
      <c r="F2" s="1"/>
      <c r="O2" s="17"/>
      <c r="Q2" s="26" t="s">
        <v>4</v>
      </c>
      <c r="R2" s="2">
        <v>2</v>
      </c>
    </row>
    <row r="3" spans="1:18" s="2" customFormat="1" ht="21" customHeight="1">
      <c r="E3" s="48" t="s">
        <v>44</v>
      </c>
      <c r="F3" s="3"/>
      <c r="H3" s="22"/>
      <c r="I3" s="3"/>
      <c r="K3" s="17"/>
      <c r="O3" s="17"/>
      <c r="Q3" s="26"/>
    </row>
    <row r="4" spans="1:18" s="2" customFormat="1" ht="18" customHeight="1">
      <c r="A4" s="23" t="s">
        <v>51</v>
      </c>
      <c r="O4" s="17"/>
      <c r="Q4" s="26" t="s">
        <v>5</v>
      </c>
      <c r="R4" s="2">
        <v>1</v>
      </c>
    </row>
    <row r="5" spans="1:18" s="4" customFormat="1" ht="20.25" customHeight="1">
      <c r="A5" s="63" t="s">
        <v>2</v>
      </c>
      <c r="B5" s="66" t="s">
        <v>3</v>
      </c>
      <c r="C5" s="69" t="s">
        <v>8</v>
      </c>
      <c r="D5" s="70"/>
      <c r="E5" s="66" t="s">
        <v>25</v>
      </c>
      <c r="F5" s="60" t="s">
        <v>26</v>
      </c>
      <c r="G5" s="81" t="s">
        <v>9</v>
      </c>
      <c r="H5" s="82"/>
      <c r="I5" s="82"/>
      <c r="J5" s="82"/>
      <c r="K5" s="82"/>
      <c r="L5" s="82"/>
      <c r="M5" s="82"/>
      <c r="N5" s="82"/>
      <c r="O5" s="83"/>
      <c r="P5" s="75" t="s">
        <v>10</v>
      </c>
      <c r="Q5" s="76"/>
      <c r="R5" s="60" t="s">
        <v>0</v>
      </c>
    </row>
    <row r="6" spans="1:18" s="4" customFormat="1" ht="18" customHeight="1">
      <c r="A6" s="64"/>
      <c r="B6" s="67"/>
      <c r="C6" s="71"/>
      <c r="D6" s="72"/>
      <c r="E6" s="67"/>
      <c r="F6" s="61"/>
      <c r="G6" s="5" t="s">
        <v>11</v>
      </c>
      <c r="H6" s="5" t="s">
        <v>12</v>
      </c>
      <c r="I6" s="5" t="s">
        <v>13</v>
      </c>
      <c r="J6" s="5" t="s">
        <v>14</v>
      </c>
      <c r="K6" s="5"/>
      <c r="L6" s="5"/>
      <c r="M6" s="5"/>
      <c r="N6" s="5"/>
      <c r="O6" s="5" t="s">
        <v>23</v>
      </c>
      <c r="P6" s="6" t="s">
        <v>22</v>
      </c>
      <c r="Q6" s="6" t="s">
        <v>6</v>
      </c>
      <c r="R6" s="61"/>
    </row>
    <row r="7" spans="1:18" s="9" customFormat="1" ht="18" customHeight="1">
      <c r="A7" s="65"/>
      <c r="B7" s="68"/>
      <c r="C7" s="73"/>
      <c r="D7" s="74"/>
      <c r="E7" s="68"/>
      <c r="F7" s="62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62"/>
    </row>
    <row r="8" spans="1:18" s="10" customFormat="1" ht="21" customHeight="1">
      <c r="A8" s="16">
        <v>1</v>
      </c>
      <c r="B8" s="51">
        <v>1826268376</v>
      </c>
      <c r="C8" s="55" t="s">
        <v>37</v>
      </c>
      <c r="D8" s="56" t="s">
        <v>35</v>
      </c>
      <c r="E8" s="54" t="s">
        <v>45</v>
      </c>
      <c r="F8" s="54" t="s">
        <v>46</v>
      </c>
      <c r="G8" s="20">
        <v>0</v>
      </c>
      <c r="H8" s="20">
        <v>0</v>
      </c>
      <c r="I8" s="20">
        <v>7</v>
      </c>
      <c r="J8" s="20">
        <v>8</v>
      </c>
      <c r="K8" s="21"/>
      <c r="L8" s="21"/>
      <c r="M8" s="21"/>
      <c r="N8" s="21"/>
      <c r="O8" s="24">
        <v>6</v>
      </c>
      <c r="P8" s="25">
        <v>5.2</v>
      </c>
      <c r="Q8" s="18" t="s">
        <v>17</v>
      </c>
      <c r="R8" s="49" t="s">
        <v>39</v>
      </c>
    </row>
    <row r="9" spans="1:18" s="10" customFormat="1" ht="21" customHeight="1">
      <c r="A9" s="16">
        <v>2</v>
      </c>
      <c r="B9" s="57">
        <v>171323361</v>
      </c>
      <c r="C9" s="58" t="s">
        <v>38</v>
      </c>
      <c r="D9" s="59" t="s">
        <v>34</v>
      </c>
      <c r="E9" s="54" t="s">
        <v>45</v>
      </c>
      <c r="F9" s="54" t="s">
        <v>47</v>
      </c>
      <c r="G9" s="20">
        <v>8</v>
      </c>
      <c r="H9" s="20">
        <v>6</v>
      </c>
      <c r="I9" s="20">
        <v>0</v>
      </c>
      <c r="J9" s="20">
        <v>7.5</v>
      </c>
      <c r="K9" s="21"/>
      <c r="L9" s="21"/>
      <c r="M9" s="21"/>
      <c r="N9" s="21"/>
      <c r="O9" s="24">
        <v>4.3</v>
      </c>
      <c r="P9" s="25">
        <v>4.9000000000000004</v>
      </c>
      <c r="Q9" s="18" t="s">
        <v>16</v>
      </c>
      <c r="R9" s="49" t="s">
        <v>39</v>
      </c>
    </row>
    <row r="10" spans="1:18" s="10" customFormat="1" ht="21" customHeight="1">
      <c r="A10" s="16">
        <v>3</v>
      </c>
      <c r="B10" s="52">
        <v>1826268541</v>
      </c>
      <c r="C10" s="58" t="s">
        <v>48</v>
      </c>
      <c r="D10" s="53" t="s">
        <v>41</v>
      </c>
      <c r="E10" s="54" t="s">
        <v>45</v>
      </c>
      <c r="F10" s="54" t="s">
        <v>46</v>
      </c>
      <c r="G10" s="20">
        <v>8</v>
      </c>
      <c r="H10" s="20">
        <v>6</v>
      </c>
      <c r="I10" s="20">
        <v>7</v>
      </c>
      <c r="J10" s="20">
        <v>5</v>
      </c>
      <c r="K10" s="21"/>
      <c r="L10" s="21"/>
      <c r="M10" s="21"/>
      <c r="N10" s="21"/>
      <c r="O10" s="24">
        <v>5.5</v>
      </c>
      <c r="P10" s="25">
        <v>5.9</v>
      </c>
      <c r="Q10" s="18" t="s">
        <v>18</v>
      </c>
      <c r="R10" s="49" t="s">
        <v>39</v>
      </c>
    </row>
    <row r="11" spans="1:18" s="10" customFormat="1" ht="21" customHeight="1">
      <c r="A11" s="16">
        <v>4</v>
      </c>
      <c r="B11" s="57">
        <v>162524430</v>
      </c>
      <c r="C11" s="58" t="s">
        <v>40</v>
      </c>
      <c r="D11" s="59" t="s">
        <v>42</v>
      </c>
      <c r="E11" s="54" t="s">
        <v>45</v>
      </c>
      <c r="F11" s="54" t="s">
        <v>49</v>
      </c>
      <c r="G11" s="20">
        <v>0</v>
      </c>
      <c r="H11" s="20">
        <v>0</v>
      </c>
      <c r="I11" s="20">
        <v>0</v>
      </c>
      <c r="J11" s="20">
        <v>9.5</v>
      </c>
      <c r="K11" s="21"/>
      <c r="L11" s="21"/>
      <c r="M11" s="21"/>
      <c r="N11" s="21"/>
      <c r="O11" s="24">
        <v>6</v>
      </c>
      <c r="P11" s="25">
        <v>4.7</v>
      </c>
      <c r="Q11" s="18" t="s">
        <v>15</v>
      </c>
      <c r="R11" s="49" t="s">
        <v>39</v>
      </c>
    </row>
    <row r="12" spans="1:18" ht="13.5">
      <c r="H12" s="27"/>
      <c r="I12" s="11"/>
      <c r="J12" s="27"/>
      <c r="K12" s="27"/>
      <c r="L12" s="27"/>
      <c r="M12" s="27"/>
      <c r="N12" s="27"/>
      <c r="O12" s="27"/>
      <c r="P12" s="27"/>
      <c r="Q12" s="28"/>
      <c r="R12" s="29"/>
    </row>
    <row r="13" spans="1:18" ht="14.25" customHeight="1">
      <c r="A13" s="84" t="s">
        <v>27</v>
      </c>
      <c r="B13" s="84"/>
      <c r="C13" s="84"/>
      <c r="D13" s="84"/>
      <c r="E13" s="84"/>
      <c r="F13"/>
      <c r="G13"/>
      <c r="H13"/>
      <c r="I13"/>
      <c r="J13"/>
      <c r="K13"/>
      <c r="L13" s="30"/>
      <c r="M13" s="30"/>
      <c r="N13" s="30"/>
      <c r="O13" s="30"/>
      <c r="P13" s="30"/>
      <c r="Q13" s="31"/>
      <c r="R13" s="32"/>
    </row>
    <row r="14" spans="1:18" ht="14.25" customHeight="1">
      <c r="A14" s="79" t="s">
        <v>28</v>
      </c>
      <c r="B14" s="80"/>
      <c r="C14" s="33" t="s">
        <v>29</v>
      </c>
      <c r="D14" s="47" t="s">
        <v>30</v>
      </c>
      <c r="E14" s="33" t="s">
        <v>0</v>
      </c>
      <c r="F14" s="34"/>
      <c r="G14" s="35"/>
      <c r="H14" s="35"/>
      <c r="I14" s="35"/>
      <c r="J14" s="34"/>
      <c r="K14" s="34"/>
      <c r="L14" s="30"/>
      <c r="M14" s="30"/>
      <c r="N14" s="30"/>
      <c r="O14" s="30"/>
      <c r="P14" s="30"/>
      <c r="Q14" s="31"/>
      <c r="R14" s="32"/>
    </row>
    <row r="15" spans="1:18" ht="17.25" customHeight="1">
      <c r="A15" s="77" t="s">
        <v>31</v>
      </c>
      <c r="B15" s="78"/>
      <c r="C15" s="36">
        <f>COUNTIF($P$8:$P$11,"&gt;=4")</f>
        <v>4</v>
      </c>
      <c r="D15" s="37">
        <f>C15/$C$17</f>
        <v>1</v>
      </c>
      <c r="E15" s="36"/>
      <c r="F15" s="34"/>
      <c r="G15" s="35"/>
      <c r="H15" s="35"/>
      <c r="I15" s="35"/>
      <c r="J15" s="34"/>
      <c r="K15" s="34"/>
      <c r="L15" s="30"/>
      <c r="M15" s="30"/>
      <c r="N15" s="30"/>
      <c r="O15" s="30"/>
      <c r="P15" s="30"/>
      <c r="Q15" s="31"/>
      <c r="R15" s="32"/>
    </row>
    <row r="16" spans="1:18" ht="17.25" customHeight="1">
      <c r="A16" s="77" t="s">
        <v>32</v>
      </c>
      <c r="B16" s="78"/>
      <c r="C16" s="36">
        <f>COUNTIF($P$8:$P$11,"&lt;4")</f>
        <v>0</v>
      </c>
      <c r="D16" s="37">
        <f>C16/$C$17</f>
        <v>0</v>
      </c>
      <c r="E16" s="36"/>
      <c r="F16" s="34"/>
      <c r="G16" s="35"/>
      <c r="H16" s="35"/>
      <c r="I16" s="35"/>
      <c r="J16" s="34"/>
      <c r="K16" s="34"/>
      <c r="L16" s="30"/>
      <c r="M16" s="30"/>
      <c r="N16" s="30"/>
      <c r="O16" s="30"/>
      <c r="P16" s="30"/>
      <c r="Q16" s="31"/>
      <c r="R16" s="32"/>
    </row>
    <row r="17" spans="1:18" ht="14.25" customHeight="1">
      <c r="A17" s="79" t="s">
        <v>33</v>
      </c>
      <c r="B17" s="80"/>
      <c r="C17" s="33">
        <f>C15+C16</f>
        <v>4</v>
      </c>
      <c r="D17" s="38">
        <f>D15+D16</f>
        <v>1</v>
      </c>
      <c r="E17" s="33"/>
      <c r="F17" s="34"/>
      <c r="G17" s="35"/>
      <c r="H17" s="35"/>
      <c r="I17" s="39" t="s">
        <v>52</v>
      </c>
      <c r="J17" s="34"/>
      <c r="K17" s="34"/>
      <c r="L17" s="30"/>
      <c r="M17" s="30"/>
      <c r="N17" s="30"/>
      <c r="O17" s="30"/>
      <c r="P17" s="30"/>
      <c r="Q17" s="31"/>
      <c r="R17" s="32"/>
    </row>
    <row r="18" spans="1:18" ht="23.25" customHeight="1">
      <c r="A18" s="40"/>
      <c r="B18" s="41" t="s">
        <v>19</v>
      </c>
      <c r="C18" s="42"/>
      <c r="D18" s="43"/>
      <c r="E18" s="41"/>
      <c r="H18" s="27"/>
      <c r="I18" s="44" t="s">
        <v>24</v>
      </c>
      <c r="J18" s="28"/>
      <c r="K18" s="28"/>
      <c r="L18" s="28"/>
      <c r="M18" s="44"/>
      <c r="N18" s="27"/>
      <c r="O18" s="27"/>
      <c r="P18" s="27"/>
      <c r="Q18" s="28"/>
      <c r="R18" s="29"/>
    </row>
    <row r="19" spans="1:18" ht="13.5">
      <c r="H19" s="27"/>
      <c r="I19" s="39"/>
      <c r="J19" s="39"/>
      <c r="K19" s="45"/>
      <c r="L19" s="46"/>
      <c r="M19" s="39"/>
      <c r="N19" s="27"/>
      <c r="O19" s="27"/>
      <c r="P19" s="27"/>
      <c r="Q19" s="28"/>
      <c r="R19" s="29"/>
    </row>
    <row r="20" spans="1:18" ht="13.5">
      <c r="H20" s="27"/>
      <c r="I20" s="39"/>
      <c r="J20" s="28"/>
      <c r="K20" s="28"/>
      <c r="L20" s="46"/>
      <c r="M20" s="39"/>
      <c r="N20" s="27"/>
      <c r="O20" s="27"/>
      <c r="P20" s="27"/>
      <c r="Q20" s="28"/>
      <c r="R20" s="29"/>
    </row>
    <row r="21" spans="1:18" ht="13.5">
      <c r="H21" s="27"/>
      <c r="I21" s="44"/>
      <c r="J21" s="44"/>
      <c r="K21" s="28"/>
      <c r="L21" s="46"/>
      <c r="M21" s="44"/>
      <c r="N21" s="27"/>
      <c r="O21" s="27"/>
      <c r="P21" s="27"/>
      <c r="Q21" s="28"/>
      <c r="R21" s="29"/>
    </row>
    <row r="22" spans="1:18" ht="36.75" customHeight="1">
      <c r="B22" s="44" t="s">
        <v>20</v>
      </c>
      <c r="H22" s="27"/>
      <c r="I22" s="44"/>
      <c r="J22" s="44"/>
      <c r="K22" s="44" t="s">
        <v>21</v>
      </c>
      <c r="L22" s="44" t="s">
        <v>36</v>
      </c>
      <c r="M22" s="44"/>
      <c r="N22" s="27"/>
      <c r="O22" s="27"/>
      <c r="P22" s="27"/>
      <c r="Q22" s="28"/>
      <c r="R22" s="29"/>
    </row>
  </sheetData>
  <autoFilter ref="A7:R11">
    <filterColumn colId="2" showButton="0"/>
  </autoFilter>
  <mergeCells count="13">
    <mergeCell ref="A17:B17"/>
    <mergeCell ref="P5:Q5"/>
    <mergeCell ref="R5:R7"/>
    <mergeCell ref="A13:E13"/>
    <mergeCell ref="A14:B14"/>
    <mergeCell ref="A15:B15"/>
    <mergeCell ref="A16:B16"/>
    <mergeCell ref="A5:A7"/>
    <mergeCell ref="B5:B7"/>
    <mergeCell ref="C5:D7"/>
    <mergeCell ref="E5:E7"/>
    <mergeCell ref="F5:F7"/>
    <mergeCell ref="G5:O5"/>
  </mergeCells>
  <conditionalFormatting sqref="G8:O11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1">
    <cfRule type="cellIs" dxfId="1" priority="2" stopIfTrue="1" operator="lessThan">
      <formula>4</formula>
    </cfRule>
  </conditionalFormatting>
  <conditionalFormatting sqref="P8:P11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2014-10-15T08:07:41Z</cp:lastPrinted>
  <dcterms:created xsi:type="dcterms:W3CDTF">2006-09-20T08:20:56Z</dcterms:created>
  <dcterms:modified xsi:type="dcterms:W3CDTF">2014-10-15T09:23:35Z</dcterms:modified>
</cp:coreProperties>
</file>