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5195" windowHeight="8445" tabRatio="613"/>
  </bookViews>
  <sheets>
    <sheet name="Mac le Nin 1- hoc ghep-Lan 1" sheetId="22" r:id="rId1"/>
  </sheets>
  <definedNames>
    <definedName name="___CON1">#REF!</definedName>
    <definedName name="___CON2">#REF!</definedName>
    <definedName name="___DST1">#REF!</definedName>
    <definedName name="___JK4">#REF!</definedName>
    <definedName name="___NET2">#REF!</definedName>
    <definedName name="___NPV1">#REF!</definedName>
    <definedName name="___qa7">#REF!</definedName>
    <definedName name="__atn1">#REF!</definedName>
    <definedName name="__atn10">#REF!</definedName>
    <definedName name="__atn2">#REF!</definedName>
    <definedName name="__atn3">#REF!</definedName>
    <definedName name="__atn4">#REF!</definedName>
    <definedName name="__atn5">#REF!</definedName>
    <definedName name="__atn6">#REF!</definedName>
    <definedName name="__atn7">#REF!</definedName>
    <definedName name="__atn8">#REF!</definedName>
    <definedName name="__atn9">#REF!</definedName>
    <definedName name="__cao1">#REF!</definedName>
    <definedName name="__cao2">#REF!</definedName>
    <definedName name="__cao3">#REF!</definedName>
    <definedName name="__cao4">#REF!</definedName>
    <definedName name="__cao5">#REF!</definedName>
    <definedName name="__cao6">#REF!</definedName>
    <definedName name="__CON1">#REF!</definedName>
    <definedName name="__CON2">#REF!</definedName>
    <definedName name="__dai1">#REF!</definedName>
    <definedName name="__dai2">#REF!</definedName>
    <definedName name="__dai3">#REF!</definedName>
    <definedName name="__dai4">#REF!</definedName>
    <definedName name="__dai5">#REF!</definedName>
    <definedName name="__dai6">#REF!</definedName>
    <definedName name="__dan1">#REF!</definedName>
    <definedName name="__dan2">#REF!</definedName>
    <definedName name="__deo1">#REF!</definedName>
    <definedName name="__deo10">#REF!</definedName>
    <definedName name="__deo2">#REF!</definedName>
    <definedName name="__deo3">#REF!</definedName>
    <definedName name="__deo4">#REF!</definedName>
    <definedName name="__deo5">#REF!</definedName>
    <definedName name="__deo6">#REF!</definedName>
    <definedName name="__deo7">#REF!</definedName>
    <definedName name="__deo8">#REF!</definedName>
    <definedName name="__deo9">#REF!</definedName>
    <definedName name="__DST1">#REF!</definedName>
    <definedName name="__JK4">#REF!</definedName>
    <definedName name="__k5">#REF!</definedName>
    <definedName name="__NET2">#REF!</definedName>
    <definedName name="__NPV1">#REF!</definedName>
    <definedName name="__phi10">#REF!</definedName>
    <definedName name="__phi12">#REF!</definedName>
    <definedName name="__phi14">#REF!</definedName>
    <definedName name="__phi16">#REF!</definedName>
    <definedName name="__phi18">#REF!</definedName>
    <definedName name="__phi20">#REF!</definedName>
    <definedName name="__phi22">#REF!</definedName>
    <definedName name="__phi25">#REF!</definedName>
    <definedName name="__phi28">#REF!</definedName>
    <definedName name="__phi6">#REF!</definedName>
    <definedName name="__phi8">#REF!</definedName>
    <definedName name="__qa7">#REF!</definedName>
    <definedName name="__slg1">#REF!</definedName>
    <definedName name="__slg2">#REF!</definedName>
    <definedName name="__slg3">#REF!</definedName>
    <definedName name="__slg4">#REF!</definedName>
    <definedName name="__slg5">#REF!</definedName>
    <definedName name="__slg6">#REF!</definedName>
    <definedName name="_1" localSheetId="0">#REF!</definedName>
    <definedName name="_1">#REF!</definedName>
    <definedName name="_1000A01">#N/A</definedName>
    <definedName name="_2" localSheetId="0">#REF!</definedName>
    <definedName name="_2">#REF!</definedName>
    <definedName name="_atn1" localSheetId="0">#REF!</definedName>
    <definedName name="_atn1">#REF!</definedName>
    <definedName name="_atn10" localSheetId="0">#REF!</definedName>
    <definedName name="_atn10">#REF!</definedName>
    <definedName name="_atn2" localSheetId="0">#REF!</definedName>
    <definedName name="_atn2">#REF!</definedName>
    <definedName name="_atn3" localSheetId="0">#REF!</definedName>
    <definedName name="_atn3">#REF!</definedName>
    <definedName name="_atn4" localSheetId="0">#REF!</definedName>
    <definedName name="_atn4">#REF!</definedName>
    <definedName name="_atn5" localSheetId="0">#REF!</definedName>
    <definedName name="_atn5">#REF!</definedName>
    <definedName name="_atn6" localSheetId="0">#REF!</definedName>
    <definedName name="_atn6">#REF!</definedName>
    <definedName name="_atn7" localSheetId="0">#REF!</definedName>
    <definedName name="_atn7">#REF!</definedName>
    <definedName name="_atn8" localSheetId="0">#REF!</definedName>
    <definedName name="_atn8">#REF!</definedName>
    <definedName name="_atn9" localSheetId="0">#REF!</definedName>
    <definedName name="_atn9">#REF!</definedName>
    <definedName name="_cao1">#REF!</definedName>
    <definedName name="_cao2">#REF!</definedName>
    <definedName name="_cao3">#REF!</definedName>
    <definedName name="_cao4">#REF!</definedName>
    <definedName name="_cao5">#REF!</definedName>
    <definedName name="_cao6">#REF!</definedName>
    <definedName name="_CON1" localSheetId="0">#REF!</definedName>
    <definedName name="_CON1">#REF!</definedName>
    <definedName name="_CON2" localSheetId="0">#REF!</definedName>
    <definedName name="_CON2">#REF!</definedName>
    <definedName name="_dai1">#REF!</definedName>
    <definedName name="_dai2">#REF!</definedName>
    <definedName name="_dai3">#REF!</definedName>
    <definedName name="_dai4">#REF!</definedName>
    <definedName name="_dai5">#REF!</definedName>
    <definedName name="_dai6">#REF!</definedName>
    <definedName name="_dan1">#REF!</definedName>
    <definedName name="_dan2">#REF!</definedName>
    <definedName name="_deo1" localSheetId="0">#REF!</definedName>
    <definedName name="_deo1">#REF!</definedName>
    <definedName name="_deo10" localSheetId="0">#REF!</definedName>
    <definedName name="_deo10">#REF!</definedName>
    <definedName name="_deo2" localSheetId="0">#REF!</definedName>
    <definedName name="_deo2">#REF!</definedName>
    <definedName name="_deo3" localSheetId="0">#REF!</definedName>
    <definedName name="_deo3">#REF!</definedName>
    <definedName name="_deo4" localSheetId="0">#REF!</definedName>
    <definedName name="_deo4">#REF!</definedName>
    <definedName name="_deo5" localSheetId="0">#REF!</definedName>
    <definedName name="_deo5">#REF!</definedName>
    <definedName name="_deo6" localSheetId="0">#REF!</definedName>
    <definedName name="_deo6">#REF!</definedName>
    <definedName name="_deo7" localSheetId="0">#REF!</definedName>
    <definedName name="_deo7">#REF!</definedName>
    <definedName name="_deo8" localSheetId="0">#REF!</definedName>
    <definedName name="_deo8">#REF!</definedName>
    <definedName name="_deo9" localSheetId="0">#REF!</definedName>
    <definedName name="_deo9">#REF!</definedName>
    <definedName name="_DST1" localSheetId="0">#REF!</definedName>
    <definedName name="_DST1">#REF!</definedName>
    <definedName name="_Fill" localSheetId="0" hidden="1">#REF!</definedName>
    <definedName name="_Fill" hidden="1">#REF!</definedName>
    <definedName name="_xlnm._FilterDatabase" localSheetId="0" hidden="1">'Mac le Nin 1- hoc ghep-Lan 1'!$A$7:$R$42</definedName>
    <definedName name="_JK4" localSheetId="0">#REF!</definedName>
    <definedName name="_JK4">#REF!</definedName>
    <definedName name="_k5">#REF!</definedName>
    <definedName name="_Key1" hidden="1">#REF!</definedName>
    <definedName name="_Key2" hidden="1">#REF!</definedName>
    <definedName name="_NET2" localSheetId="0">#REF!</definedName>
    <definedName name="_NET2">#REF!</definedName>
    <definedName name="_NPV1" localSheetId="0">#REF!</definedName>
    <definedName name="_NPV1">#REF!</definedName>
    <definedName name="_Order1" hidden="1">255</definedName>
    <definedName name="_Order2" hidden="1">255</definedName>
    <definedName name="_phi10">#REF!</definedName>
    <definedName name="_phi12">#REF!</definedName>
    <definedName name="_phi14">#REF!</definedName>
    <definedName name="_phi16">#REF!</definedName>
    <definedName name="_phi18">#REF!</definedName>
    <definedName name="_phi20">#REF!</definedName>
    <definedName name="_phi22">#REF!</definedName>
    <definedName name="_phi25">#REF!</definedName>
    <definedName name="_phi28">#REF!</definedName>
    <definedName name="_phi6">#REF!</definedName>
    <definedName name="_phi8">#REF!</definedName>
    <definedName name="_qa7" localSheetId="0">#REF!</definedName>
    <definedName name="_qa7">#REF!</definedName>
    <definedName name="_slg1">#REF!</definedName>
    <definedName name="_slg2">#REF!</definedName>
    <definedName name="_slg3">#REF!</definedName>
    <definedName name="_slg4">#REF!</definedName>
    <definedName name="_slg5">#REF!</definedName>
    <definedName name="_slg6">#REF!</definedName>
    <definedName name="_Sort" localSheetId="0" hidden="1">#REF!</definedName>
    <definedName name="_Sort" hidden="1">#REF!</definedName>
    <definedName name="A" localSheetId="0">#REF!</definedName>
    <definedName name="A">#REF!</definedName>
    <definedName name="A01_">#N/A</definedName>
    <definedName name="A01AC">#N/A</definedName>
    <definedName name="A01CAT">#N/A</definedName>
    <definedName name="A01CODE">#N/A</definedName>
    <definedName name="A01DATA">#N/A</definedName>
    <definedName name="A01MI">#N/A</definedName>
    <definedName name="A01TO">#N/A</definedName>
    <definedName name="a277Print_Titles" localSheetId="0">#REF!</definedName>
    <definedName name="a277Print_Titles">#REF!</definedName>
    <definedName name="AA">#REF!</definedName>
    <definedName name="AD">#REF!</definedName>
    <definedName name="ADASD" localSheetId="0">#REF!</definedName>
    <definedName name="ADASD">#REF!</definedName>
    <definedName name="All_Item">#REF!</definedName>
    <definedName name="ALPIN">#N/A</definedName>
    <definedName name="ALPJYOU">#N/A</definedName>
    <definedName name="ALPTOI">#N/A</definedName>
    <definedName name="AQ">#REF!</definedName>
    <definedName name="AS">#REF!</definedName>
    <definedName name="ASEFAS" localSheetId="0">#REF!</definedName>
    <definedName name="ASEFAS">#REF!</definedName>
    <definedName name="assssssssss">#REF!</definedName>
    <definedName name="Ã­TÆE" localSheetId="0">#REF!</definedName>
    <definedName name="Ã­TÆE">#REF!</definedName>
    <definedName name="ÄUI" localSheetId="0">#REF!</definedName>
    <definedName name="ÄUI">#REF!</definedName>
    <definedName name="ẤĐFHJĐFJFH" localSheetId="0" hidden="1">#REF!</definedName>
    <definedName name="ẤĐFHJĐFJFH" hidden="1">#REF!</definedName>
    <definedName name="b1_">#REF!</definedName>
    <definedName name="b2_">#REF!</definedName>
    <definedName name="b3_">#REF!</definedName>
    <definedName name="b4_">#REF!</definedName>
    <definedName name="Bang_cly" localSheetId="0">#REF!</definedName>
    <definedName name="Bang_cly">#REF!</definedName>
    <definedName name="Bang_CVC" localSheetId="0">#REF!</definedName>
    <definedName name="Bang_CVC">#REF!</definedName>
    <definedName name="bang_gia" localSheetId="0">#REF!</definedName>
    <definedName name="bang_gia">#REF!</definedName>
    <definedName name="Bang_travl" localSheetId="0">#REF!</definedName>
    <definedName name="Bang_travl">#REF!</definedName>
    <definedName name="bang1" localSheetId="0">#REF!</definedName>
    <definedName name="bang1">#REF!</definedName>
    <definedName name="bangchu">#REF!</definedName>
    <definedName name="bb">#REF!</definedName>
    <definedName name="bc">#REF!</definedName>
    <definedName name="BD4HK" localSheetId="0">#REF!</definedName>
    <definedName name="BD4HK">#REF!</definedName>
    <definedName name="BD4HKAV" localSheetId="0">#REF!</definedName>
    <definedName name="BD4HKAV">#REF!</definedName>
    <definedName name="BD6HK" localSheetId="0">#REF!</definedName>
    <definedName name="BD6HK">#REF!</definedName>
    <definedName name="BD6HK34" localSheetId="0">#REF!</definedName>
    <definedName name="BD6HK34">#REF!</definedName>
    <definedName name="BD6HKAV" localSheetId="0">#REF!</definedName>
    <definedName name="BD6HKAV">#REF!</definedName>
    <definedName name="BD8HK" localSheetId="0">#REF!</definedName>
    <definedName name="BD8HK">#REF!</definedName>
    <definedName name="BD98AV" localSheetId="0">#REF!</definedName>
    <definedName name="BD98AV">#REF!</definedName>
    <definedName name="BD98TIN" localSheetId="0">#REF!</definedName>
    <definedName name="BD98TIN">#REF!</definedName>
    <definedName name="BD99T">#REF!</definedName>
    <definedName name="bdiem" localSheetId="0">#REF!</definedName>
    <definedName name="bdiem">#REF!</definedName>
    <definedName name="benuoc">#REF!</definedName>
    <definedName name="bengam">#REF!</definedName>
    <definedName name="BMB" localSheetId="0">#REF!</definedName>
    <definedName name="BMB">#REF!</definedName>
    <definedName name="BOQ" localSheetId="0">#REF!</definedName>
    <definedName name="BOQ">#REF!</definedName>
    <definedName name="BVCISUMMARY" localSheetId="0">#REF!</definedName>
    <definedName name="BVCISUMMARY">#REF!</definedName>
    <definedName name="c_">#REF!</definedName>
    <definedName name="C0" localSheetId="0">#REF!</definedName>
    <definedName name="C0">#REF!</definedName>
    <definedName name="cao">#REF!</definedName>
    <definedName name="Category_All">#REF!</definedName>
    <definedName name="CATIN">#N/A</definedName>
    <definedName name="CATJYOU">#N/A</definedName>
    <definedName name="CATSYU">#N/A</definedName>
    <definedName name="CATREC">#N/A</definedName>
    <definedName name="Co" localSheetId="0">#REF!</definedName>
    <definedName name="Co">#REF!</definedName>
    <definedName name="cocbtct">#REF!</definedName>
    <definedName name="cocot">#REF!</definedName>
    <definedName name="cocott">#REF!</definedName>
    <definedName name="COMMON" localSheetId="0">#REF!</definedName>
    <definedName name="COMMON">#REF!</definedName>
    <definedName name="comong">#REF!</definedName>
    <definedName name="CON_EQP_COS" localSheetId="0">#REF!</definedName>
    <definedName name="CON_EQP_COS">#REF!</definedName>
    <definedName name="CON_EQP_COST">#REF!</definedName>
    <definedName name="CONST_EQ">#REF!</definedName>
    <definedName name="Cong_HM_DTCT" localSheetId="0">#REF!</definedName>
    <definedName name="Cong_HM_DTCT">#REF!</definedName>
    <definedName name="Cong_M_DTCT" localSheetId="0">#REF!</definedName>
    <definedName name="Cong_M_DTCT">#REF!</definedName>
    <definedName name="Cong_NC_DTCT" localSheetId="0">#REF!</definedName>
    <definedName name="Cong_NC_DTCT">#REF!</definedName>
    <definedName name="Cong_VL_DTCT" localSheetId="0">#REF!</definedName>
    <definedName name="Cong_VL_DTCT">#REF!</definedName>
    <definedName name="congbenuoc">#REF!</definedName>
    <definedName name="congbengam">#REF!</definedName>
    <definedName name="congcoc">#REF!</definedName>
    <definedName name="congcocot">#REF!</definedName>
    <definedName name="congcocott">#REF!</definedName>
    <definedName name="congcomong">#REF!</definedName>
    <definedName name="congcottron">#REF!</definedName>
    <definedName name="congcotvuong">#REF!</definedName>
    <definedName name="congdam">#REF!</definedName>
    <definedName name="congdan1">#REF!</definedName>
    <definedName name="congdan2">#REF!</definedName>
    <definedName name="congdandusan">#REF!</definedName>
    <definedName name="conglanhto">#REF!</definedName>
    <definedName name="congmong">#REF!</definedName>
    <definedName name="congmongbang">#REF!</definedName>
    <definedName name="congmongdon">#REF!</definedName>
    <definedName name="congpanen">#REF!</definedName>
    <definedName name="congsan">#REF!</definedName>
    <definedName name="congthang">#REF!</definedName>
    <definedName name="cottron">#REF!</definedName>
    <definedName name="cotvuong">#REF!</definedName>
    <definedName name="COVER" localSheetId="0">#REF!</definedName>
    <definedName name="COVER">#REF!</definedName>
    <definedName name="CPT">#REF!</definedName>
    <definedName name="CRITINST" localSheetId="0">#REF!</definedName>
    <definedName name="CRITINST">#REF!</definedName>
    <definedName name="CRITPURC" localSheetId="0">#REF!</definedName>
    <definedName name="CRITPURC">#REF!</definedName>
    <definedName name="CS_10" localSheetId="0">#REF!</definedName>
    <definedName name="CS_10">#REF!</definedName>
    <definedName name="CS_100" localSheetId="0">#REF!</definedName>
    <definedName name="CS_100">#REF!</definedName>
    <definedName name="CS_10S" localSheetId="0">#REF!</definedName>
    <definedName name="CS_10S">#REF!</definedName>
    <definedName name="CS_120" localSheetId="0">#REF!</definedName>
    <definedName name="CS_120">#REF!</definedName>
    <definedName name="CS_140" localSheetId="0">#REF!</definedName>
    <definedName name="CS_140">#REF!</definedName>
    <definedName name="CS_160" localSheetId="0">#REF!</definedName>
    <definedName name="CS_160">#REF!</definedName>
    <definedName name="CS_20" localSheetId="0">#REF!</definedName>
    <definedName name="CS_20">#REF!</definedName>
    <definedName name="CS_30" localSheetId="0">#REF!</definedName>
    <definedName name="CS_30">#REF!</definedName>
    <definedName name="CS_40" localSheetId="0">#REF!</definedName>
    <definedName name="CS_40">#REF!</definedName>
    <definedName name="CS_40S" localSheetId="0">#REF!</definedName>
    <definedName name="CS_40S">#REF!</definedName>
    <definedName name="CS_5S" localSheetId="0">#REF!</definedName>
    <definedName name="CS_5S">#REF!</definedName>
    <definedName name="CS_60" localSheetId="0">#REF!</definedName>
    <definedName name="CS_60">#REF!</definedName>
    <definedName name="CS_80" localSheetId="0">#REF!</definedName>
    <definedName name="CS_80">#REF!</definedName>
    <definedName name="CS_80S" localSheetId="0">#REF!</definedName>
    <definedName name="CS_80S">#REF!</definedName>
    <definedName name="CS_STD" localSheetId="0">#REF!</definedName>
    <definedName name="CS_STD">#REF!</definedName>
    <definedName name="CS_XS" localSheetId="0">#REF!</definedName>
    <definedName name="CS_XS">#REF!</definedName>
    <definedName name="CS_XXS" localSheetId="0">#REF!</definedName>
    <definedName name="CS_XXS">#REF!</definedName>
    <definedName name="ctiep" localSheetId="0">#REF!</definedName>
    <definedName name="ctiep">#REF!</definedName>
    <definedName name="CURRENCY">#REF!</definedName>
    <definedName name="chay1" localSheetId="0">#REF!</definedName>
    <definedName name="chay1">#REF!</definedName>
    <definedName name="chay10" localSheetId="0">#REF!</definedName>
    <definedName name="chay10">#REF!</definedName>
    <definedName name="chay2" localSheetId="0">#REF!</definedName>
    <definedName name="chay2">#REF!</definedName>
    <definedName name="chay3" localSheetId="0">#REF!</definedName>
    <definedName name="chay3">#REF!</definedName>
    <definedName name="chay4" localSheetId="0">#REF!</definedName>
    <definedName name="chay4">#REF!</definedName>
    <definedName name="chay5" localSheetId="0">#REF!</definedName>
    <definedName name="chay5">#REF!</definedName>
    <definedName name="chay6" localSheetId="0">#REF!</definedName>
    <definedName name="chay6">#REF!</definedName>
    <definedName name="chay7" localSheetId="0">#REF!</definedName>
    <definedName name="chay7">#REF!</definedName>
    <definedName name="chay8" localSheetId="0">#REF!</definedName>
    <definedName name="chay8">#REF!</definedName>
    <definedName name="chay9" localSheetId="0">#REF!</definedName>
    <definedName name="chay9">#REF!</definedName>
    <definedName name="d" localSheetId="0" hidden="1">{"'Sheet1'!$L$16"}</definedName>
    <definedName name="d" hidden="1">{"'Sheet1'!$L$16"}</definedName>
    <definedName name="D_7101A_B">#REF!</definedName>
    <definedName name="d1_">#REF!</definedName>
    <definedName name="d2_">#REF!</definedName>
    <definedName name="d3_">#REF!</definedName>
    <definedName name="d4_">#REF!</definedName>
    <definedName name="d5_">#REF!</definedName>
    <definedName name="dam">#REF!</definedName>
    <definedName name="danducsan">#REF!</definedName>
    <definedName name="_xlnm.Database" localSheetId="0">#REF!</definedName>
    <definedName name="_xlnm.Database">#REF!</definedName>
    <definedName name="dd" localSheetId="0" hidden="1">{"'Sheet1'!$L$16"}</definedName>
    <definedName name="dd" hidden="1">{"'Sheet1'!$L$16"}</definedName>
    <definedName name="DDT" localSheetId="0">#REF!</definedName>
    <definedName name="DDT">#REF!</definedName>
    <definedName name="den_bu" localSheetId="0">#REF!</definedName>
    <definedName name="den_bu">#REF!</definedName>
    <definedName name="DGCTI592" localSheetId="0">#REF!</definedName>
    <definedName name="DGCTI592">#REF!</definedName>
    <definedName name="dientichck">#REF!</definedName>
    <definedName name="doan1">#REF!</definedName>
    <definedName name="doan2">#REF!</definedName>
    <definedName name="doan3">#REF!</definedName>
    <definedName name="doan4">#REF!</definedName>
    <definedName name="doan5">#REF!</definedName>
    <definedName name="doan6">#REF!</definedName>
    <definedName name="ds">#REF!</definedName>
    <definedName name="DSH" localSheetId="0">#REF!</definedName>
    <definedName name="DSH">#REF!</definedName>
    <definedName name="DSUMDATA" localSheetId="0">#REF!</definedName>
    <definedName name="DSUMDATA">#REF!</definedName>
    <definedName name="dtich1">#REF!</definedName>
    <definedName name="dtich2">#REF!</definedName>
    <definedName name="dtich3">#REF!</definedName>
    <definedName name="dtich4">#REF!</definedName>
    <definedName name="dtich5">#REF!</definedName>
    <definedName name="dtich6">#REF!</definedName>
    <definedName name="du_dkien" localSheetId="0">#REF!</definedName>
    <definedName name="du_dkien">#REF!</definedName>
    <definedName name="DYÕ" localSheetId="0">#REF!</definedName>
    <definedName name="DYÕ">#REF!</definedName>
    <definedName name="E">#REF!</definedName>
    <definedName name="End_1" localSheetId="0">#REF!</definedName>
    <definedName name="End_1">#REF!</definedName>
    <definedName name="End_10" localSheetId="0">#REF!</definedName>
    <definedName name="End_10">#REF!</definedName>
    <definedName name="End_11" localSheetId="0">#REF!</definedName>
    <definedName name="End_11">#REF!</definedName>
    <definedName name="End_12" localSheetId="0">#REF!</definedName>
    <definedName name="End_12">#REF!</definedName>
    <definedName name="End_13" localSheetId="0">#REF!</definedName>
    <definedName name="End_13">#REF!</definedName>
    <definedName name="End_2" localSheetId="0">#REF!</definedName>
    <definedName name="End_2">#REF!</definedName>
    <definedName name="End_3" localSheetId="0">#REF!</definedName>
    <definedName name="End_3">#REF!</definedName>
    <definedName name="End_4" localSheetId="0">#REF!</definedName>
    <definedName name="End_4">#REF!</definedName>
    <definedName name="End_5" localSheetId="0">#REF!</definedName>
    <definedName name="End_5">#REF!</definedName>
    <definedName name="End_6" localSheetId="0">#REF!</definedName>
    <definedName name="End_6">#REF!</definedName>
    <definedName name="End_7" localSheetId="0">#REF!</definedName>
    <definedName name="End_7">#REF!</definedName>
    <definedName name="End_8" localSheetId="0">#REF!</definedName>
    <definedName name="End_8">#REF!</definedName>
    <definedName name="End_9" localSheetId="0">#REF!</definedName>
    <definedName name="End_9">#REF!</definedName>
    <definedName name="ethg" localSheetId="0">#REF!</definedName>
    <definedName name="ethg">#REF!</definedName>
    <definedName name="_xlnm.Extract" localSheetId="0">#REF!</definedName>
    <definedName name="_xlnm.Extract">#REF!</definedName>
    <definedName name="f">#REF!</definedName>
    <definedName name="FACTOR">#REF!</definedName>
    <definedName name="FGHFG" localSheetId="0">#REF!</definedName>
    <definedName name="FGHFG">#REF!</definedName>
    <definedName name="FGHKGFKGF" localSheetId="0">#REF!</definedName>
    <definedName name="FGHKGFKGF">#REF!</definedName>
    <definedName name="FJK" localSheetId="0">#REF!</definedName>
    <definedName name="FJK">#REF!</definedName>
    <definedName name="FJKJGHJ" localSheetId="0">#REF!</definedName>
    <definedName name="FJKJGHJ">#REF!</definedName>
    <definedName name="fs">#REF!</definedName>
    <definedName name="g" localSheetId="0" hidden="1">#REF!</definedName>
    <definedName name="g" hidden="1">#REF!</definedName>
    <definedName name="GFHG" localSheetId="0">#REF!</definedName>
    <definedName name="GFHG">#REF!</definedName>
    <definedName name="GFHKFFGJF" localSheetId="0">#REF!</definedName>
    <definedName name="GFHKFFGJF">#REF!</definedName>
    <definedName name="GHKJHJ" localSheetId="0">#REF!</definedName>
    <definedName name="GHKJHJ">#REF!</definedName>
    <definedName name="GJKGHJGJ" localSheetId="0">#REF!</definedName>
    <definedName name="GJKGHJGJ">#REF!</definedName>
    <definedName name="GJKL.JKGHJ" localSheetId="0">#REF!</definedName>
    <definedName name="GJKL.JKGHJ">#REF!</definedName>
    <definedName name="GJKLH" localSheetId="0">#REF!</definedName>
    <definedName name="GJKLH">#REF!</definedName>
    <definedName name="GKFGHF" localSheetId="0">#REF!</definedName>
    <definedName name="GKFGHF">#REF!</definedName>
    <definedName name="gs">#REF!</definedName>
    <definedName name="GTXL" localSheetId="0">#REF!</definedName>
    <definedName name="GTXL">#REF!</definedName>
    <definedName name="gia_tien" localSheetId="0">#REF!</definedName>
    <definedName name="gia_tien">#REF!</definedName>
    <definedName name="gia_tien_BTN" localSheetId="0">#REF!</definedName>
    <definedName name="gia_tien_BTN">#REF!</definedName>
    <definedName name="h" localSheetId="0" hidden="1">{"'Sheet1'!$L$16"}</definedName>
    <definedName name="h" hidden="1">{"'Sheet1'!$L$16"}</definedName>
    <definedName name="hc">#REF!</definedName>
    <definedName name="HGKH" localSheetId="0">#REF!</definedName>
    <definedName name="HGKH">#REF!</definedName>
    <definedName name="HH" localSheetId="0">#REF!</definedName>
    <definedName name="HH">#REF!</definedName>
    <definedName name="hien" localSheetId="0">#REF!</definedName>
    <definedName name="hien">#REF!</definedName>
    <definedName name="HJKJJGKLJKGJ" localSheetId="0">#REF!</definedName>
    <definedName name="HJKJJGKLJKGJ">#REF!</definedName>
    <definedName name="HLHKGLGJ" localSheetId="0">#REF!</definedName>
    <definedName name="HLHKGLGJ">#REF!</definedName>
    <definedName name="HOME_MANP" localSheetId="0">#REF!</definedName>
    <definedName name="HOME_MANP">#REF!</definedName>
    <definedName name="HOMEOFFICE_COST" localSheetId="0">#REF!</definedName>
    <definedName name="HOMEOFFICE_COST">#REF!</definedName>
    <definedName name="Ht">#REF!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I" localSheetId="0">#REF!</definedName>
    <definedName name="I">#REF!</definedName>
    <definedName name="I_A" localSheetId="0">#REF!</definedName>
    <definedName name="I_A">#REF!</definedName>
    <definedName name="I_B" localSheetId="0">#REF!</definedName>
    <definedName name="I_B">#REF!</definedName>
    <definedName name="I_c" localSheetId="0">#REF!</definedName>
    <definedName name="I_c">#REF!</definedName>
    <definedName name="IDLAB_COST" localSheetId="0">#REF!</definedName>
    <definedName name="IDLAB_COST">#REF!</definedName>
    <definedName name="II_A" localSheetId="0">#REF!</definedName>
    <definedName name="II_A">#REF!</definedName>
    <definedName name="II_B" localSheetId="0">#REF!</definedName>
    <definedName name="II_B">#REF!</definedName>
    <definedName name="II_c" localSheetId="0">#REF!</definedName>
    <definedName name="II_c">#REF!</definedName>
    <definedName name="III_a" localSheetId="0">#REF!</definedName>
    <definedName name="III_a">#REF!</definedName>
    <definedName name="III_B" localSheetId="0">#REF!</definedName>
    <definedName name="III_B">#REF!</definedName>
    <definedName name="III_c" localSheetId="0">#REF!</definedName>
    <definedName name="III_c">#REF!</definedName>
    <definedName name="IND_LAB">#REF!</definedName>
    <definedName name="INDMANP" localSheetId="0">#REF!</definedName>
    <definedName name="INDMANP">#REF!</definedName>
    <definedName name="Ip">#REF!</definedName>
    <definedName name="IUPUIOÅUPIOÅP" localSheetId="0">#REF!</definedName>
    <definedName name="IUPUIOÅUPIOÅP">#REF!</definedName>
    <definedName name="j" localSheetId="0" hidden="1">{"'Sheet1'!$L$16"}</definedName>
    <definedName name="j" hidden="1">{"'Sheet1'!$L$16"}</definedName>
    <definedName name="j356C8" localSheetId="0">#REF!</definedName>
    <definedName name="j356C8">#REF!</definedName>
    <definedName name="JHAH">#REF!</definedName>
    <definedName name="jjjjg">#REF!</definedName>
    <definedName name="JKGDF" localSheetId="0">#REF!</definedName>
    <definedName name="JKGDF">#REF!</definedName>
    <definedName name="JKHJKHK" localSheetId="0">#REF!</definedName>
    <definedName name="JKHJKHK">#REF!</definedName>
    <definedName name="k" localSheetId="0" hidden="1">{"'Sheet1'!$L$16"}</definedName>
    <definedName name="k" hidden="1">{"'Sheet1'!$L$16"}</definedName>
    <definedName name="KA">#REF!</definedName>
    <definedName name="KAE">#REF!</definedName>
    <definedName name="KAS">#REF!</definedName>
    <definedName name="kcong" localSheetId="0">#REF!</definedName>
    <definedName name="kcong">#REF!</definedName>
    <definedName name="KKJH" localSheetId="0">#REF!</definedName>
    <definedName name="KKJH">#REF!</definedName>
    <definedName name="KP">#REF!</definedName>
    <definedName name="L">#REF!</definedName>
    <definedName name="lanhto">#REF!</definedName>
    <definedName name="lkidfgkdrldfkjgeker">#REF!</definedName>
    <definedName name="lkjh">#REF!</definedName>
    <definedName name="m" localSheetId="0">#REF!</definedName>
    <definedName name="m">#REF!</definedName>
    <definedName name="MAJ_CON_EQP" localSheetId="0">#REF!</definedName>
    <definedName name="MAJ_CON_EQP">#REF!</definedName>
    <definedName name="MG_A" localSheetId="0">#REF!</definedName>
    <definedName name="MG_A">#REF!</definedName>
    <definedName name="mhny">#REF!</definedName>
    <definedName name="mhyt">#REF!</definedName>
    <definedName name="mnbvc">#REF!</definedName>
    <definedName name="mongbang">#REF!</definedName>
    <definedName name="mongdon">#REF!</definedName>
    <definedName name="NET" localSheetId="0">#REF!</definedName>
    <definedName name="NET">#REF!</definedName>
    <definedName name="NET_1" localSheetId="0">#REF!</definedName>
    <definedName name="NET_1">#REF!</definedName>
    <definedName name="NET_ANA" localSheetId="0">#REF!</definedName>
    <definedName name="NET_ANA">#REF!</definedName>
    <definedName name="NET_ANA_1" localSheetId="0">#REF!</definedName>
    <definedName name="NET_ANA_1">#REF!</definedName>
    <definedName name="NET_ANA_2" localSheetId="0">#REF!</definedName>
    <definedName name="NET_ANA_2">#REF!</definedName>
    <definedName name="No" localSheetId="0">#REF!</definedName>
    <definedName name="No">#REF!</definedName>
    <definedName name="Np">#REF!</definedName>
    <definedName name="NH" localSheetId="0">#REF!</definedName>
    <definedName name="NH">#REF!</definedName>
    <definedName name="NHot" localSheetId="0">#REF!</definedName>
    <definedName name="NHot">#REF!</definedName>
    <definedName name="ojoo">#REF!</definedName>
    <definedName name="OUIUIYIOPIO" localSheetId="0">#REF!</definedName>
    <definedName name="OUIUIYIOPIO">#REF!</definedName>
    <definedName name="panen">#REF!</definedName>
    <definedName name="pm" localSheetId="0">#REF!</definedName>
    <definedName name="pm">#REF!</definedName>
    <definedName name="POL">#REF!</definedName>
    <definedName name="poui">#REF!</definedName>
    <definedName name="PRICE">#REF!</definedName>
    <definedName name="PRICE1">#REF!</definedName>
    <definedName name="_xlnm.Print_Area" localSheetId="0">#REF!</definedName>
    <definedName name="_xlnm.Print_Area">#REF!</definedName>
    <definedName name="PRINT_AREA_MI" localSheetId="0">#REF!</definedName>
    <definedName name="PRINT_AREA_MI">#REF!</definedName>
    <definedName name="_xlnm.Print_Titles" localSheetId="0">'Mac le Nin 1- hoc ghep-Lan 1'!$1:$7</definedName>
    <definedName name="_xlnm.Print_Titles">#N/A</definedName>
    <definedName name="PRINT_TITLES_MI" localSheetId="0">#REF!</definedName>
    <definedName name="PRINT_TITLES_MI">#REF!</definedName>
    <definedName name="PRINTA" localSheetId="0">#REF!</definedName>
    <definedName name="PRINTA">#REF!</definedName>
    <definedName name="PRINTB" localSheetId="0">#REF!</definedName>
    <definedName name="PRINTB">#REF!</definedName>
    <definedName name="PRINTC" localSheetId="0">#REF!</definedName>
    <definedName name="PRINTC">#REF!</definedName>
    <definedName name="PROPOSAL" localSheetId="0">#REF!</definedName>
    <definedName name="PROPOSAL">#REF!</definedName>
    <definedName name="PT_Duong" localSheetId="0">#REF!</definedName>
    <definedName name="PT_Duong">#REF!</definedName>
    <definedName name="ptdg" localSheetId="0">#REF!</definedName>
    <definedName name="ptdg">#REF!</definedName>
    <definedName name="PTDG_cau" localSheetId="0">#REF!</definedName>
    <definedName name="PTDG_cau">#REF!</definedName>
    <definedName name="phu_luc_vua" localSheetId="0">#REF!</definedName>
    <definedName name="phu_luc_vua">#REF!</definedName>
    <definedName name="q">#REF!</definedName>
    <definedName name="QÆ" localSheetId="0">#REF!</definedName>
    <definedName name="QÆ">#REF!</definedName>
    <definedName name="qc">#REF!</definedName>
    <definedName name="QE" localSheetId="0">#REF!</definedName>
    <definedName name="QE">#REF!</definedName>
    <definedName name="QERTQWT" localSheetId="0">#REF!</definedName>
    <definedName name="QERTQWT">#REF!</definedName>
    <definedName name="RECOUT">#N/A</definedName>
    <definedName name="RFP003A">#REF!</definedName>
    <definedName name="RFP003B">#REF!</definedName>
    <definedName name="RFP003C">#REF!</definedName>
    <definedName name="RFP003D">#REF!</definedName>
    <definedName name="RFP003E">#REF!</definedName>
    <definedName name="RFP003F">#REF!</definedName>
    <definedName name="rong1">#REF!</definedName>
    <definedName name="rong2">#REF!</definedName>
    <definedName name="rong3">#REF!</definedName>
    <definedName name="rong4">#REF!</definedName>
    <definedName name="rong5">#REF!</definedName>
    <definedName name="rong6">#REF!</definedName>
    <definedName name="SAAS">#REF!</definedName>
    <definedName name="sad">#REF!</definedName>
    <definedName name="san">#REF!</definedName>
    <definedName name="SCH">#REF!</definedName>
    <definedName name="SGFD" localSheetId="0" hidden="1">#REF!</definedName>
    <definedName name="SGFD" hidden="1">#REF!</definedName>
    <definedName name="SIZE">#REF!</definedName>
    <definedName name="slg">#REF!</definedName>
    <definedName name="SORT" localSheetId="0">#REF!</definedName>
    <definedName name="SORT">#REF!</definedName>
    <definedName name="SPEC" localSheetId="0">#REF!</definedName>
    <definedName name="SPEC">#REF!</definedName>
    <definedName name="SPECSUMMARY" localSheetId="0">#REF!</definedName>
    <definedName name="SPECSUMMARY">#REF!</definedName>
    <definedName name="SRDFTSFSD" localSheetId="0">#REF!</definedName>
    <definedName name="SRDFTSFSD">#REF!</definedName>
    <definedName name="SRFTTSDF">#REF!</definedName>
    <definedName name="Start_1" localSheetId="0">#REF!</definedName>
    <definedName name="Start_1">#REF!</definedName>
    <definedName name="Start_10" localSheetId="0">#REF!</definedName>
    <definedName name="Start_10">#REF!</definedName>
    <definedName name="Start_11" localSheetId="0">#REF!</definedName>
    <definedName name="Start_11">#REF!</definedName>
    <definedName name="Start_12" localSheetId="0">#REF!</definedName>
    <definedName name="Start_12">#REF!</definedName>
    <definedName name="Start_13" localSheetId="0">#REF!</definedName>
    <definedName name="Start_13">#REF!</definedName>
    <definedName name="Start_2" localSheetId="0">#REF!</definedName>
    <definedName name="Start_2">#REF!</definedName>
    <definedName name="Start_3" localSheetId="0">#REF!</definedName>
    <definedName name="Start_3">#REF!</definedName>
    <definedName name="Start_4" localSheetId="0">#REF!</definedName>
    <definedName name="Start_4">#REF!</definedName>
    <definedName name="Start_5" localSheetId="0">#REF!</definedName>
    <definedName name="Start_5">#REF!</definedName>
    <definedName name="Start_6" localSheetId="0">#REF!</definedName>
    <definedName name="Start_6">#REF!</definedName>
    <definedName name="Start_7" localSheetId="0">#REF!</definedName>
    <definedName name="Start_7">#REF!</definedName>
    <definedName name="Start_8" localSheetId="0">#REF!</definedName>
    <definedName name="Start_8">#REF!</definedName>
    <definedName name="Start_9" localSheetId="0">#REF!</definedName>
    <definedName name="Start_9">#REF!</definedName>
    <definedName name="SUMMARY" localSheetId="0">#REF!</definedName>
    <definedName name="SUMMARY">#REF!</definedName>
    <definedName name="T" localSheetId="0">#REF!</definedName>
    <definedName name="T">#REF!</definedName>
    <definedName name="TaxTV">10%</definedName>
    <definedName name="TaxXL">5%</definedName>
    <definedName name="tenck">#REF!</definedName>
    <definedName name="Tien" localSheetId="0">#REF!</definedName>
    <definedName name="Tien">#REF!</definedName>
    <definedName name="TITAN">#REF!</definedName>
    <definedName name="tkb" localSheetId="0" hidden="1">{"'Sheet1'!$L$16"}</definedName>
    <definedName name="tkb" hidden="1">{"'Sheet1'!$L$16"}</definedName>
    <definedName name="Tle" localSheetId="0">#REF!</definedName>
    <definedName name="Tle">#REF!</definedName>
    <definedName name="tongbt">#REF!</definedName>
    <definedName name="tongcong">#REF!</definedName>
    <definedName name="tongdientich">#REF!</definedName>
    <definedName name="tongthep">#REF!</definedName>
    <definedName name="tongthetich">#REF!</definedName>
    <definedName name="TPLRP">#REF!</definedName>
    <definedName name="tthi" localSheetId="0">#REF!</definedName>
    <definedName name="tthi">#REF!</definedName>
    <definedName name="ty_le" localSheetId="0">#REF!</definedName>
    <definedName name="ty_le">#REF!</definedName>
    <definedName name="ty_le_BTN" localSheetId="0">#REF!</definedName>
    <definedName name="ty_le_BTN">#REF!</definedName>
    <definedName name="Ty_le1" localSheetId="0">#REF!</definedName>
    <definedName name="Ty_le1">#REF!</definedName>
    <definedName name="TYURU" localSheetId="0">#REF!</definedName>
    <definedName name="TYURU">#REF!</definedName>
    <definedName name="thang">#REF!</definedName>
    <definedName name="thanhtien">#REF!</definedName>
    <definedName name="thepban">#REF!</definedName>
    <definedName name="thetichck">#REF!</definedName>
    <definedName name="thtich1">#REF!</definedName>
    <definedName name="thtich2">#REF!</definedName>
    <definedName name="thtich3">#REF!</definedName>
    <definedName name="thtich4">#REF!</definedName>
    <definedName name="thtich5">#REF!</definedName>
    <definedName name="thtich6">#REF!</definedName>
    <definedName name="Tra_DM_su_dung" localSheetId="0">#REF!</definedName>
    <definedName name="Tra_DM_su_dung">#REF!</definedName>
    <definedName name="Tra_don_gia_KS" localSheetId="0">#REF!</definedName>
    <definedName name="Tra_don_gia_KS">#REF!</definedName>
    <definedName name="Tra_DTCT" localSheetId="0">#REF!</definedName>
    <definedName name="Tra_DTCT">#REF!</definedName>
    <definedName name="Tra_tim_hang_mucPT_trung" localSheetId="0">#REF!</definedName>
    <definedName name="Tra_tim_hang_mucPT_trung">#REF!</definedName>
    <definedName name="Tra_TL" localSheetId="0">#REF!</definedName>
    <definedName name="Tra_TL">#REF!</definedName>
    <definedName name="Tra_ty_le2" localSheetId="0">#REF!</definedName>
    <definedName name="Tra_ty_le2">#REF!</definedName>
    <definedName name="Tra_ty_le3" localSheetId="0">#REF!</definedName>
    <definedName name="Tra_ty_le3">#REF!</definedName>
    <definedName name="Tra_ty_le4" localSheetId="0">#REF!</definedName>
    <definedName name="Tra_ty_le4">#REF!</definedName>
    <definedName name="Tra_ty_le5" localSheetId="0">#REF!</definedName>
    <definedName name="Tra_ty_le5">#REF!</definedName>
    <definedName name="Tracp" localSheetId="0">#REF!</definedName>
    <definedName name="Tracp">#REF!</definedName>
    <definedName name="TRADE2">#REF!</definedName>
    <definedName name="TRW" localSheetId="0">#REF!</definedName>
    <definedName name="TRW">#REF!</definedName>
    <definedName name="u">#REF!</definedName>
    <definedName name="UIOUIGyGF" localSheetId="0">#REF!</definedName>
    <definedName name="UIOUIGyGF">#REF!</definedName>
    <definedName name="uyt">#REF!</definedName>
    <definedName name="VARIINST" localSheetId="0">#REF!</definedName>
    <definedName name="VARIINST">#REF!</definedName>
    <definedName name="VARIPURC" localSheetId="0">#REF!</definedName>
    <definedName name="VARIPURC">#REF!</definedName>
    <definedName name="W" localSheetId="0">#REF!</definedName>
    <definedName name="W">#REF!</definedName>
    <definedName name="WERQYUTIK" localSheetId="0">#REF!</definedName>
    <definedName name="WERQYUTIK">#REF!</definedName>
    <definedName name="WERTRQWETR" localSheetId="0">#REF!</definedName>
    <definedName name="WERTRQWETR">#REF!</definedName>
    <definedName name="X" localSheetId="0">#REF!</definedName>
    <definedName name="X">#REF!</definedName>
    <definedName name="x1_">#REF!</definedName>
    <definedName name="x2_">#REF!</definedName>
    <definedName name="xh" localSheetId="0">#REF!</definedName>
    <definedName name="xh">#REF!</definedName>
    <definedName name="xn" localSheetId="0">#REF!</definedName>
    <definedName name="xn">#REF!</definedName>
    <definedName name="YUIPYU" localSheetId="0">#REF!</definedName>
    <definedName name="YUIPYU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24519"/>
</workbook>
</file>

<file path=xl/calcChain.xml><?xml version="1.0" encoding="utf-8"?>
<calcChain xmlns="http://schemas.openxmlformats.org/spreadsheetml/2006/main">
  <c r="P7" i="22"/>
  <c r="C39" l="1"/>
  <c r="C40"/>
  <c r="C41" l="1"/>
  <c r="D40" s="1"/>
  <c r="D39" l="1"/>
  <c r="D41" s="1"/>
  <c r="A9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</calcChain>
</file>

<file path=xl/sharedStrings.xml><?xml version="1.0" encoding="utf-8"?>
<sst xmlns="http://schemas.openxmlformats.org/spreadsheetml/2006/main" count="213" uniqueCount="135">
  <si>
    <t>GHI CHÚ</t>
  </si>
  <si>
    <t>TRƯỜNG ĐẠI HỌC DUY TÂN</t>
  </si>
  <si>
    <t>STT</t>
  </si>
  <si>
    <t>MSV</t>
  </si>
  <si>
    <t xml:space="preserve">MÔN : </t>
  </si>
  <si>
    <t>SỐ TC :</t>
  </si>
  <si>
    <t>LẦN THI:</t>
  </si>
  <si>
    <t>CHỮ</t>
  </si>
  <si>
    <t>PHÒNG ĐÀO TẠO</t>
  </si>
  <si>
    <t>HỌ VÀ                                        TÊN</t>
  </si>
  <si>
    <t>ĐIỂM QUÁ TRÌNH HỌC TẬP (%)</t>
  </si>
  <si>
    <t>ĐIỂM TỔNG KẾT</t>
  </si>
  <si>
    <t>A</t>
  </si>
  <si>
    <t>Q</t>
  </si>
  <si>
    <t>L</t>
  </si>
  <si>
    <t>Không</t>
  </si>
  <si>
    <t>Bảy</t>
  </si>
  <si>
    <t>Bốn Phẩy Sáu</t>
  </si>
  <si>
    <t>Năm Phẩy Ba</t>
  </si>
  <si>
    <t>Năm Phẩy Bốn</t>
  </si>
  <si>
    <t>Năm Phẩy Năm</t>
  </si>
  <si>
    <t>Năm Phẩy Sáu</t>
  </si>
  <si>
    <t>Sáu Phẩy Một</t>
  </si>
  <si>
    <t>Sáu  Phẩy Hai</t>
  </si>
  <si>
    <t>Sáu  Phẩy Ba</t>
  </si>
  <si>
    <t>Sáu Phẩy Bốn</t>
  </si>
  <si>
    <t>Sáu  Phẩy Bảy</t>
  </si>
  <si>
    <t>Sáu Phẩy Chín</t>
  </si>
  <si>
    <t>Bảy Phẩy Một</t>
  </si>
  <si>
    <t>Bảy Phẩy Hai</t>
  </si>
  <si>
    <t>Bảy  Phẩy Tám</t>
  </si>
  <si>
    <t>LẬP BẢNG</t>
  </si>
  <si>
    <t>Nguyễn Đắc Thăng</t>
  </si>
  <si>
    <t>Ths.Nguyễn Hữu Phú</t>
  </si>
  <si>
    <t>SỐ</t>
  </si>
  <si>
    <t>F</t>
  </si>
  <si>
    <t>PHÒNG ĐÀO TẠO ĐH &amp; SAU ĐH</t>
  </si>
  <si>
    <t>LỚP MÔN HỌC</t>
  </si>
  <si>
    <t>LỚP SINH HOẠT</t>
  </si>
  <si>
    <t>BẢNG THỐNG KÊ SỐ LIỆU</t>
  </si>
  <si>
    <t xml:space="preserve">NỘI DUNG </t>
  </si>
  <si>
    <t>SL</t>
  </si>
  <si>
    <t>TỈ LỆ</t>
  </si>
  <si>
    <t>Số Sinh viên đạt</t>
  </si>
  <si>
    <t>Số Sinh viên nợ</t>
  </si>
  <si>
    <t>TỔNG CỘNG</t>
  </si>
  <si>
    <t>An</t>
  </si>
  <si>
    <t>Linh</t>
  </si>
  <si>
    <t>Trang</t>
  </si>
  <si>
    <t>Đạt</t>
  </si>
  <si>
    <t>Đức</t>
  </si>
  <si>
    <t>Huy</t>
  </si>
  <si>
    <t>Thủy</t>
  </si>
  <si>
    <t>Bình</t>
  </si>
  <si>
    <t>Vũ</t>
  </si>
  <si>
    <t>Thắng</t>
  </si>
  <si>
    <t>Long</t>
  </si>
  <si>
    <t>ThS. Nguyễn Ân</t>
  </si>
  <si>
    <t>Nguyễn Tiến</t>
  </si>
  <si>
    <t>Mai</t>
  </si>
  <si>
    <t>Nguyễn Thị Thanh</t>
  </si>
  <si>
    <t>Sơn</t>
  </si>
  <si>
    <t>Nguyễn Thanh</t>
  </si>
  <si>
    <t>Tuấn</t>
  </si>
  <si>
    <t>Tùng</t>
  </si>
  <si>
    <t>Nguyễn Thị Thu</t>
  </si>
  <si>
    <t>Trung</t>
  </si>
  <si>
    <t xml:space="preserve">Phạm </t>
  </si>
  <si>
    <t>v</t>
  </si>
  <si>
    <t>BẢNG ĐIỂM ĐÁNH GIÁ KẾT QUẢ HỌC TẬP * (PHI 161)</t>
  </si>
  <si>
    <t>Những nguyên lý cơ bản của CN Mác Lê Nin 1</t>
  </si>
  <si>
    <t>Anh</t>
  </si>
  <si>
    <t>PHI 161A</t>
  </si>
  <si>
    <t>Duy</t>
  </si>
  <si>
    <t>Giang</t>
  </si>
  <si>
    <t>Hằng</t>
  </si>
  <si>
    <t>Lê Ngọc</t>
  </si>
  <si>
    <t>Trịnh Quốc</t>
  </si>
  <si>
    <t>Võ Văn</t>
  </si>
  <si>
    <t>Phan Ngọc</t>
  </si>
  <si>
    <t>K15TCD1</t>
  </si>
  <si>
    <t>Thông</t>
  </si>
  <si>
    <t>Nguyễn Khánh</t>
  </si>
  <si>
    <t>Thuận</t>
  </si>
  <si>
    <t>Trường</t>
  </si>
  <si>
    <t>Cương</t>
  </si>
  <si>
    <t>Lê Thị Thùy</t>
  </si>
  <si>
    <t>Ngô Thị Mỹ</t>
  </si>
  <si>
    <t>Ngô Hoàng</t>
  </si>
  <si>
    <t>K16XCD1</t>
  </si>
  <si>
    <t>K14XDD3</t>
  </si>
  <si>
    <t>Quý</t>
  </si>
  <si>
    <t>Nguyễn Thị Phương</t>
  </si>
  <si>
    <t>Đặng Ngọc</t>
  </si>
  <si>
    <t>LỚP PHI161(G-I-O) * HK1-Năm Học 2013-2014</t>
  </si>
  <si>
    <t>PHI 161 G</t>
  </si>
  <si>
    <t>Trương Quang</t>
  </si>
  <si>
    <t>Phạm Thanh</t>
  </si>
  <si>
    <t>K16NAD2</t>
  </si>
  <si>
    <t>K16XCD3</t>
  </si>
  <si>
    <t>K16QTH3</t>
  </si>
  <si>
    <t>Đỗ Lâm Đăng</t>
  </si>
  <si>
    <t>PHI 161 I</t>
  </si>
  <si>
    <t>K15EVT</t>
  </si>
  <si>
    <t>K16CMU_TCD</t>
  </si>
  <si>
    <t>K16XCD2</t>
  </si>
  <si>
    <t>Nguyễn Việt</t>
  </si>
  <si>
    <t>K16KCD6</t>
  </si>
  <si>
    <t>Đỗ Thị Trâm</t>
  </si>
  <si>
    <t>K16DCD2</t>
  </si>
  <si>
    <t>Trần Phi</t>
  </si>
  <si>
    <t>K14CMU_TPM2</t>
  </si>
  <si>
    <t>K16ECD2</t>
  </si>
  <si>
    <t>Hồ Đức</t>
  </si>
  <si>
    <t>K15QNH2</t>
  </si>
  <si>
    <t>K15DCD1</t>
  </si>
  <si>
    <t>Trịnh Hoàn</t>
  </si>
  <si>
    <t>PHI 161 O</t>
  </si>
  <si>
    <t>K16DLL</t>
  </si>
  <si>
    <t>K15KTR3</t>
  </si>
  <si>
    <t>K16DLK2</t>
  </si>
  <si>
    <t>Trương Anh</t>
  </si>
  <si>
    <t>K16PSU_QNH1</t>
  </si>
  <si>
    <t>Võ Châu</t>
  </si>
  <si>
    <t>K15TCD3</t>
  </si>
  <si>
    <t>Lâm Thị Thùy</t>
  </si>
  <si>
    <t>K15KCD2</t>
  </si>
  <si>
    <t>Phạm Trần Xuân</t>
  </si>
  <si>
    <t>Phạm Khắc</t>
  </si>
  <si>
    <t xml:space="preserve">Đào Duy </t>
  </si>
  <si>
    <t>K17CMU-TTT</t>
  </si>
  <si>
    <t>thi ghép</t>
  </si>
  <si>
    <t>Thời gian:  13h30 - 16/12 / 2013</t>
  </si>
  <si>
    <t>Đà Nẵng, ngày 15 tháng 1 năm 2014</t>
  </si>
  <si>
    <t>học ghép</t>
  </si>
</sst>
</file>

<file path=xl/styles.xml><?xml version="1.0" encoding="utf-8"?>
<styleSheet xmlns="http://schemas.openxmlformats.org/spreadsheetml/2006/main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0.000"/>
    <numFmt numFmtId="185" formatCode="General_)"/>
    <numFmt numFmtId="186" formatCode="_(&quot;£¤&quot;* #,##0_);_(&quot;£¤&quot;* \(#,##0\);_(&quot;£¤&quot;* &quot;-&quot;_);_(@_)"/>
    <numFmt numFmtId="187" formatCode="_(&quot;£¤&quot;* #,##0.00_);_(&quot;£¤&quot;* \(#,##0.00\);_(&quot;£¤&quot;* &quot;-&quot;??_);_(@_)"/>
    <numFmt numFmtId="188" formatCode="0E+00;\趰"/>
    <numFmt numFmtId="189" formatCode="0.0E+00;\趰"/>
    <numFmt numFmtId="190" formatCode="0.00E+00;\许"/>
    <numFmt numFmtId="191" formatCode="0.00E+00;\趰"/>
    <numFmt numFmtId="192" formatCode="_-&quot;£&quot;* #,##0_-;\-&quot;£&quot;* #,##0_-;_-&quot;£&quot;* &quot;-&quot;_-;_-@_-"/>
  </numFmts>
  <fonts count="89">
    <font>
      <sz val="10"/>
      <name val="Arial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charset val="163"/>
      <scheme val="minor"/>
    </font>
    <font>
      <sz val="10"/>
      <name val="Arial"/>
      <family val="2"/>
      <charset val="163"/>
    </font>
    <font>
      <sz val="10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  <font>
      <sz val="8"/>
      <name val="Arial"/>
      <family val="2"/>
    </font>
    <font>
      <sz val="9"/>
      <name val="Arial"/>
      <family val="2"/>
    </font>
    <font>
      <sz val="10"/>
      <name val="VNtimes new roman"/>
      <family val="2"/>
    </font>
    <font>
      <sz val="10"/>
      <name val="Arial"/>
      <family val="2"/>
    </font>
    <font>
      <sz val="10"/>
      <color indexed="8"/>
      <name val="Times New Roman"/>
      <family val="1"/>
    </font>
    <font>
      <sz val="10"/>
      <color indexed="8"/>
      <name val="Arial"/>
      <family val="2"/>
    </font>
    <font>
      <b/>
      <sz val="10"/>
      <color indexed="8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8"/>
      <name val="Times New Roman"/>
      <family val="1"/>
    </font>
    <font>
      <b/>
      <sz val="8"/>
      <name val="Times New Roman"/>
      <family val="1"/>
    </font>
    <font>
      <b/>
      <sz val="13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7"/>
      <name val="Times New Roman"/>
      <family val="1"/>
    </font>
    <font>
      <b/>
      <sz val="8"/>
      <color indexed="8"/>
      <name val="Times New Roman"/>
      <family val="1"/>
    </font>
    <font>
      <sz val="8"/>
      <color indexed="8"/>
      <name val="Times New Roman"/>
      <family val="1"/>
    </font>
    <font>
      <sz val="8.5"/>
      <name val="Times New Roman"/>
      <family val="1"/>
    </font>
    <font>
      <sz val="11"/>
      <color indexed="8"/>
      <name val="Calibri"/>
      <family val="2"/>
    </font>
    <font>
      <sz val="11"/>
      <name val="??"/>
      <family val="3"/>
      <charset val="129"/>
    </font>
    <font>
      <sz val="10"/>
      <name val="Arial"/>
      <family val="2"/>
    </font>
    <font>
      <sz val="11"/>
      <name val="µ¸¿ò"/>
      <charset val="129"/>
    </font>
    <font>
      <b/>
      <sz val="10"/>
      <name val="Helv"/>
    </font>
    <font>
      <sz val="13"/>
      <name val="VNtimes new roman"/>
      <family val="2"/>
    </font>
    <font>
      <b/>
      <sz val="12"/>
      <name val="Helv"/>
    </font>
    <font>
      <b/>
      <sz val="11"/>
      <name val="Helv"/>
    </font>
    <font>
      <sz val="12"/>
      <name val=".VnTime"/>
      <family val="2"/>
    </font>
    <font>
      <i/>
      <sz val="9"/>
      <name val="Times New Roman"/>
      <family val="1"/>
    </font>
    <font>
      <b/>
      <sz val="11"/>
      <color indexed="8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i/>
      <sz val="11"/>
      <color indexed="8"/>
      <name val="Times New Roman"/>
      <family val="1"/>
    </font>
    <font>
      <sz val="10"/>
      <name val="Times New Roman"/>
      <family val="1"/>
      <charset val="163"/>
    </font>
    <font>
      <sz val="10"/>
      <name val="Arial"/>
      <family val="2"/>
      <charset val="163"/>
    </font>
    <font>
      <b/>
      <sz val="9"/>
      <name val="Times New Roman"/>
      <family val="1"/>
      <charset val="163"/>
    </font>
    <font>
      <sz val="9"/>
      <name val="Times New Roman"/>
      <family val="1"/>
      <charset val="163"/>
    </font>
    <font>
      <b/>
      <sz val="10.5"/>
      <name val="Times New Roman"/>
      <family val="1"/>
    </font>
    <font>
      <sz val="10.5"/>
      <name val="Times New Roman"/>
      <family val="1"/>
    </font>
    <font>
      <i/>
      <sz val="10.5"/>
      <name val="Times New Roman"/>
      <family val="1"/>
    </font>
    <font>
      <sz val="11"/>
      <color theme="1"/>
      <name val="Arial"/>
      <family val="2"/>
      <scheme val="minor"/>
    </font>
    <font>
      <b/>
      <sz val="11"/>
      <color theme="3"/>
      <name val="Arial"/>
      <family val="2"/>
      <scheme val="minor"/>
    </font>
    <font>
      <sz val="13"/>
      <color theme="1"/>
      <name val="Times New Roman"/>
      <family val="2"/>
    </font>
    <font>
      <sz val="10"/>
      <color theme="1"/>
      <name val="Times New Roman"/>
      <family val="1"/>
      <charset val="163"/>
    </font>
    <font>
      <sz val="10"/>
      <name val="Times New Roman"/>
      <family val="1"/>
      <charset val="163"/>
      <scheme val="major"/>
    </font>
    <font>
      <b/>
      <sz val="9"/>
      <name val="Times New Roman"/>
      <family val="1"/>
      <charset val="163"/>
      <scheme val="major"/>
    </font>
    <font>
      <sz val="9"/>
      <name val="Times New Roman"/>
      <family val="1"/>
      <charset val="163"/>
      <scheme val="major"/>
    </font>
    <font>
      <b/>
      <sz val="10"/>
      <name val="Times New Roman"/>
      <family val="1"/>
      <charset val="163"/>
      <scheme val="major"/>
    </font>
    <font>
      <b/>
      <sz val="14"/>
      <color indexed="8"/>
      <name val="Times New Roman"/>
      <family val="1"/>
    </font>
    <font>
      <b/>
      <sz val="10.5"/>
      <color indexed="8"/>
      <name val="Times New Roman"/>
      <family val="1"/>
    </font>
    <font>
      <sz val="9.5"/>
      <color indexed="8"/>
      <name val="Times New Roman"/>
      <family val="1"/>
      <charset val="163"/>
    </font>
    <font>
      <sz val="9.5"/>
      <name val="Times New Roman"/>
      <family val="1"/>
      <charset val="163"/>
    </font>
    <font>
      <b/>
      <sz val="10"/>
      <name val="Times New Roman"/>
      <family val="1"/>
      <charset val="163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4" tint="0.39997558519241921"/>
      </bottom>
      <diagonal/>
    </border>
  </borders>
  <cellStyleXfs count="128">
    <xf numFmtId="0" fontId="0" fillId="0" borderId="0"/>
    <xf numFmtId="166" fontId="14" fillId="0" borderId="0" applyFont="0" applyFill="0" applyBorder="0" applyAlignment="0" applyProtection="0"/>
    <xf numFmtId="0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0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168" fontId="21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22" fillId="0" borderId="0"/>
    <xf numFmtId="185" fontId="42" fillId="0" borderId="0"/>
    <xf numFmtId="0" fontId="23" fillId="2" borderId="0"/>
    <xf numFmtId="0" fontId="24" fillId="2" borderId="0"/>
    <xf numFmtId="0" fontId="25" fillId="2" borderId="0"/>
    <xf numFmtId="186" fontId="9" fillId="0" borderId="0" applyFont="0" applyFill="0" applyBorder="0" applyAlignment="0" applyProtection="0"/>
    <xf numFmtId="187" fontId="9" fillId="0" borderId="0" applyFont="0" applyFill="0" applyBorder="0" applyAlignment="0" applyProtection="0"/>
    <xf numFmtId="0" fontId="26" fillId="0" borderId="0">
      <alignment wrapText="1"/>
    </xf>
    <xf numFmtId="0" fontId="54" fillId="0" borderId="0" applyFont="0" applyFill="0" applyBorder="0" applyAlignment="0" applyProtection="0"/>
    <xf numFmtId="0" fontId="27" fillId="0" borderId="0" applyFont="0" applyFill="0" applyBorder="0" applyAlignment="0" applyProtection="0"/>
    <xf numFmtId="188" fontId="60" fillId="0" borderId="0" applyFont="0" applyFill="0" applyBorder="0" applyAlignment="0" applyProtection="0"/>
    <xf numFmtId="183" fontId="54" fillId="0" borderId="0" applyFont="0" applyFill="0" applyBorder="0" applyAlignment="0" applyProtection="0"/>
    <xf numFmtId="0" fontId="27" fillId="0" borderId="0" applyFont="0" applyFill="0" applyBorder="0" applyAlignment="0" applyProtection="0"/>
    <xf numFmtId="189" fontId="6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27" fillId="0" borderId="0" applyFont="0" applyFill="0" applyBorder="0" applyAlignment="0" applyProtection="0"/>
    <xf numFmtId="190" fontId="60" fillId="0" borderId="0" applyFont="0" applyFill="0" applyBorder="0" applyAlignment="0" applyProtection="0"/>
    <xf numFmtId="184" fontId="54" fillId="0" borderId="0" applyFont="0" applyFill="0" applyBorder="0" applyAlignment="0" applyProtection="0"/>
    <xf numFmtId="0" fontId="27" fillId="0" borderId="0" applyFont="0" applyFill="0" applyBorder="0" applyAlignment="0" applyProtection="0"/>
    <xf numFmtId="191" fontId="60" fillId="0" borderId="0" applyFont="0" applyFill="0" applyBorder="0" applyAlignment="0" applyProtection="0"/>
    <xf numFmtId="0" fontId="14" fillId="0" borderId="0" applyFont="0" applyFill="0" applyBorder="0" applyAlignment="0" applyProtection="0">
      <alignment horizontal="right"/>
    </xf>
    <xf numFmtId="0" fontId="27" fillId="0" borderId="0"/>
    <xf numFmtId="0" fontId="55" fillId="0" borderId="0"/>
    <xf numFmtId="0" fontId="27" fillId="0" borderId="0"/>
    <xf numFmtId="37" fontId="63" fillId="0" borderId="0"/>
    <xf numFmtId="0" fontId="64" fillId="0" borderId="0"/>
    <xf numFmtId="0" fontId="14" fillId="0" borderId="0" applyFill="0" applyBorder="0" applyAlignment="0"/>
    <xf numFmtId="169" fontId="14" fillId="0" borderId="0" applyFill="0" applyBorder="0" applyAlignment="0"/>
    <xf numFmtId="170" fontId="14" fillId="0" borderId="0" applyFill="0" applyBorder="0" applyAlignment="0"/>
    <xf numFmtId="0" fontId="56" fillId="0" borderId="0"/>
    <xf numFmtId="165" fontId="57" fillId="0" borderId="0" applyFont="0" applyFill="0" applyBorder="0" applyAlignment="0" applyProtection="0"/>
    <xf numFmtId="171" fontId="28" fillId="0" borderId="0"/>
    <xf numFmtId="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3" fontId="28" fillId="0" borderId="0"/>
    <xf numFmtId="0" fontId="14" fillId="0" borderId="0" applyFont="0" applyFill="0" applyBorder="0" applyAlignment="0" applyProtection="0"/>
    <xf numFmtId="174" fontId="28" fillId="0" borderId="0"/>
    <xf numFmtId="0" fontId="14" fillId="0" borderId="0" applyFill="0" applyBorder="0" applyAlignment="0"/>
    <xf numFmtId="2" fontId="14" fillId="0" borderId="0" applyFont="0" applyFill="0" applyBorder="0" applyAlignment="0" applyProtection="0"/>
    <xf numFmtId="38" fontId="11" fillId="2" borderId="0" applyNumberFormat="0" applyBorder="0" applyAlignment="0" applyProtection="0"/>
    <xf numFmtId="0" fontId="58" fillId="0" borderId="0">
      <alignment horizontal="left"/>
    </xf>
    <xf numFmtId="0" fontId="29" fillId="0" borderId="1" applyNumberFormat="0" applyAlignment="0" applyProtection="0">
      <alignment horizontal="left" vertical="center"/>
    </xf>
    <xf numFmtId="0" fontId="29" fillId="0" borderId="2">
      <alignment horizontal="left" vertical="center"/>
    </xf>
    <xf numFmtId="0" fontId="77" fillId="0" borderId="22" applyNumberFormat="0" applyFill="0" applyAlignment="0" applyProtection="0"/>
    <xf numFmtId="0" fontId="30" fillId="0" borderId="0" applyProtection="0"/>
    <xf numFmtId="0" fontId="29" fillId="0" borderId="0" applyProtection="0"/>
    <xf numFmtId="10" fontId="11" fillId="3" borderId="3" applyNumberFormat="0" applyBorder="0" applyAlignment="0" applyProtection="0"/>
    <xf numFmtId="0" fontId="14" fillId="0" borderId="0" applyFill="0" applyBorder="0" applyAlignment="0"/>
    <xf numFmtId="38" fontId="31" fillId="0" borderId="0" applyFont="0" applyFill="0" applyBorder="0" applyAlignment="0" applyProtection="0"/>
    <xf numFmtId="40" fontId="31" fillId="0" borderId="0" applyFont="0" applyFill="0" applyBorder="0" applyAlignment="0" applyProtection="0"/>
    <xf numFmtId="0" fontId="59" fillId="0" borderId="4"/>
    <xf numFmtId="192" fontId="14" fillId="0" borderId="5"/>
    <xf numFmtId="175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0" fontId="32" fillId="0" borderId="0" applyNumberFormat="0" applyFont="0" applyFill="0" applyAlignment="0"/>
    <xf numFmtId="0" fontId="8" fillId="0" borderId="0"/>
    <xf numFmtId="37" fontId="33" fillId="0" borderId="0"/>
    <xf numFmtId="177" fontId="34" fillId="0" borderId="0"/>
    <xf numFmtId="0" fontId="14" fillId="0" borderId="0"/>
    <xf numFmtId="0" fontId="14" fillId="0" borderId="0"/>
    <xf numFmtId="0" fontId="76" fillId="0" borderId="0"/>
    <xf numFmtId="0" fontId="14" fillId="0" borderId="0"/>
    <xf numFmtId="0" fontId="76" fillId="0" borderId="0"/>
    <xf numFmtId="0" fontId="14" fillId="0" borderId="0"/>
    <xf numFmtId="0" fontId="52" fillId="0" borderId="0"/>
    <xf numFmtId="0" fontId="78" fillId="0" borderId="0"/>
    <xf numFmtId="0" fontId="14" fillId="0" borderId="0"/>
    <xf numFmtId="0" fontId="14" fillId="0" borderId="0"/>
    <xf numFmtId="0" fontId="70" fillId="0" borderId="0"/>
    <xf numFmtId="0" fontId="13" fillId="0" borderId="0"/>
    <xf numFmtId="0" fontId="16" fillId="0" borderId="0"/>
    <xf numFmtId="0" fontId="60" fillId="0" borderId="0"/>
    <xf numFmtId="9" fontId="7" fillId="0" borderId="0" applyFont="0" applyFill="0" applyBorder="0" applyAlignment="0" applyProtection="0"/>
    <xf numFmtId="169" fontId="14" fillId="0" borderId="0" applyFont="0" applyFill="0" applyBorder="0" applyAlignment="0" applyProtection="0"/>
    <xf numFmtId="10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1" fillId="0" borderId="6" applyNumberFormat="0" applyBorder="0"/>
    <xf numFmtId="0" fontId="14" fillId="0" borderId="0" applyFill="0" applyBorder="0" applyAlignment="0"/>
    <xf numFmtId="0" fontId="31" fillId="0" borderId="0" applyNumberFormat="0" applyFont="0" applyFill="0" applyBorder="0" applyAlignment="0" applyProtection="0">
      <alignment horizontal="left"/>
    </xf>
    <xf numFmtId="15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0" fontId="65" fillId="0" borderId="4">
      <alignment horizontal="center"/>
    </xf>
    <xf numFmtId="3" fontId="31" fillId="0" borderId="0" applyFont="0" applyFill="0" applyBorder="0" applyAlignment="0" applyProtection="0"/>
    <xf numFmtId="0" fontId="31" fillId="4" borderId="0" applyNumberFormat="0" applyFont="0" applyBorder="0" applyAlignment="0" applyProtection="0"/>
    <xf numFmtId="3" fontId="35" fillId="0" borderId="0"/>
    <xf numFmtId="0" fontId="66" fillId="0" borderId="0"/>
    <xf numFmtId="0" fontId="59" fillId="0" borderId="0"/>
    <xf numFmtId="49" fontId="16" fillId="0" borderId="0" applyFill="0" applyBorder="0" applyAlignment="0"/>
    <xf numFmtId="0" fontId="14" fillId="0" borderId="0" applyFill="0" applyBorder="0" applyAlignment="0"/>
    <xf numFmtId="0" fontId="67" fillId="0" borderId="0" applyNumberFormat="0" applyFill="0" applyBorder="0" applyAlignment="0" applyProtection="0"/>
    <xf numFmtId="0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9" fillId="0" borderId="0">
      <alignment vertical="center"/>
    </xf>
    <xf numFmtId="40" fontId="36" fillId="0" borderId="0" applyFont="0" applyFill="0" applyBorder="0" applyAlignment="0" applyProtection="0"/>
    <xf numFmtId="38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38" fillId="0" borderId="0"/>
    <xf numFmtId="167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9" fontId="39" fillId="0" borderId="0" applyFont="0" applyFill="0" applyBorder="0" applyAlignment="0" applyProtection="0"/>
    <xf numFmtId="180" fontId="39" fillId="0" borderId="0" applyFont="0" applyFill="0" applyBorder="0" applyAlignment="0" applyProtection="0"/>
    <xf numFmtId="0" fontId="40" fillId="0" borderId="0"/>
    <xf numFmtId="0" fontId="32" fillId="0" borderId="0"/>
    <xf numFmtId="16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0" fontId="41" fillId="0" borderId="0"/>
    <xf numFmtId="181" fontId="12" fillId="0" borderId="0" applyFont="0" applyFill="0" applyBorder="0" applyAlignment="0" applyProtection="0"/>
    <xf numFmtId="164" fontId="42" fillId="0" borderId="0" applyFont="0" applyFill="0" applyBorder="0" applyAlignment="0" applyProtection="0"/>
    <xf numFmtId="182" fontId="12" fillId="0" borderId="0" applyFont="0" applyFill="0" applyBorder="0" applyAlignment="0" applyProtection="0"/>
    <xf numFmtId="0" fontId="6" fillId="0" borderId="0"/>
    <xf numFmtId="0" fontId="70" fillId="0" borderId="0"/>
    <xf numFmtId="0" fontId="5" fillId="0" borderId="0"/>
    <xf numFmtId="0" fontId="7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85">
    <xf numFmtId="0" fontId="0" fillId="0" borderId="0" xfId="0"/>
    <xf numFmtId="0" fontId="47" fillId="0" borderId="0" xfId="73" applyFont="1" applyAlignment="1">
      <alignment horizontal="left"/>
    </xf>
    <xf numFmtId="0" fontId="47" fillId="0" borderId="0" xfId="73" applyFont="1"/>
    <xf numFmtId="0" fontId="8" fillId="0" borderId="0" xfId="73" applyFont="1" applyAlignment="1">
      <alignment horizontal="left"/>
    </xf>
    <xf numFmtId="0" fontId="15" fillId="5" borderId="3" xfId="73" applyFont="1" applyFill="1" applyBorder="1" applyAlignment="1">
      <alignment horizontal="center" wrapText="1"/>
    </xf>
    <xf numFmtId="0" fontId="17" fillId="5" borderId="3" xfId="73" applyFont="1" applyFill="1" applyBorder="1" applyAlignment="1">
      <alignment horizontal="center" wrapText="1"/>
    </xf>
    <xf numFmtId="0" fontId="49" fillId="5" borderId="3" xfId="73" applyFont="1" applyFill="1" applyBorder="1" applyAlignment="1">
      <alignment horizontal="center" wrapText="1"/>
    </xf>
    <xf numFmtId="0" fontId="50" fillId="5" borderId="3" xfId="73" applyFont="1" applyFill="1" applyBorder="1" applyAlignment="1">
      <alignment horizontal="center" wrapText="1"/>
    </xf>
    <xf numFmtId="0" fontId="44" fillId="0" borderId="0" xfId="73" applyFont="1" applyAlignment="1">
      <alignment horizontal="left"/>
    </xf>
    <xf numFmtId="0" fontId="8" fillId="0" borderId="0" xfId="73" applyFont="1" applyAlignment="1"/>
    <xf numFmtId="0" fontId="8" fillId="0" borderId="0" xfId="73" applyFont="1"/>
    <xf numFmtId="0" fontId="8" fillId="0" borderId="0" xfId="73" applyFont="1" applyAlignment="1">
      <alignment horizontal="center"/>
    </xf>
    <xf numFmtId="0" fontId="8" fillId="0" borderId="0" xfId="73" applyFont="1" applyBorder="1"/>
    <xf numFmtId="0" fontId="8" fillId="0" borderId="0" xfId="73" applyFont="1" applyBorder="1" applyAlignment="1">
      <alignment horizontal="left"/>
    </xf>
    <xf numFmtId="0" fontId="10" fillId="0" borderId="0" xfId="73" applyFont="1" applyAlignment="1">
      <alignment horizontal="center"/>
    </xf>
    <xf numFmtId="0" fontId="51" fillId="0" borderId="7" xfId="73" applyFont="1" applyBorder="1" applyAlignment="1">
      <alignment horizontal="center"/>
    </xf>
    <xf numFmtId="0" fontId="47" fillId="0" borderId="0" xfId="73" applyFont="1" applyAlignment="1">
      <alignment horizontal="center"/>
    </xf>
    <xf numFmtId="0" fontId="61" fillId="0" borderId="7" xfId="73" applyFont="1" applyBorder="1" applyAlignment="1">
      <alignment horizontal="left"/>
    </xf>
    <xf numFmtId="0" fontId="62" fillId="0" borderId="0" xfId="73" applyFont="1" applyAlignment="1">
      <alignment horizontal="left"/>
    </xf>
    <xf numFmtId="183" fontId="19" fillId="0" borderId="7" xfId="66" applyNumberFormat="1" applyFont="1" applyFill="1" applyBorder="1" applyAlignment="1">
      <alignment horizontal="center"/>
    </xf>
    <xf numFmtId="183" fontId="8" fillId="0" borderId="7" xfId="66" applyNumberFormat="1" applyFont="1" applyFill="1" applyBorder="1" applyAlignment="1">
      <alignment horizontal="center"/>
    </xf>
    <xf numFmtId="0" fontId="46" fillId="0" borderId="0" xfId="73" applyFont="1" applyAlignment="1">
      <alignment horizontal="left"/>
    </xf>
    <xf numFmtId="0" fontId="68" fillId="0" borderId="0" xfId="73" applyFont="1"/>
    <xf numFmtId="0" fontId="69" fillId="0" borderId="7" xfId="77" applyFont="1" applyFill="1" applyBorder="1" applyAlignment="1">
      <alignment horizontal="center"/>
    </xf>
    <xf numFmtId="183" fontId="79" fillId="0" borderId="7" xfId="73" applyNumberFormat="1" applyFont="1" applyBorder="1" applyAlignment="1">
      <alignment horizontal="center"/>
    </xf>
    <xf numFmtId="0" fontId="62" fillId="0" borderId="0" xfId="73" applyFont="1"/>
    <xf numFmtId="0" fontId="73" fillId="0" borderId="0" xfId="73" applyFont="1" applyAlignment="1">
      <alignment horizontal="center"/>
    </xf>
    <xf numFmtId="0" fontId="74" fillId="0" borderId="0" xfId="73" applyFont="1" applyAlignment="1">
      <alignment horizontal="center"/>
    </xf>
    <xf numFmtId="0" fontId="10" fillId="0" borderId="0" xfId="73" applyFont="1" applyAlignment="1">
      <alignment horizontal="left"/>
    </xf>
    <xf numFmtId="0" fontId="71" fillId="0" borderId="0" xfId="73" applyFont="1" applyAlignment="1">
      <alignment horizontal="center"/>
    </xf>
    <xf numFmtId="0" fontId="72" fillId="0" borderId="0" xfId="73" applyFont="1" applyAlignment="1">
      <alignment horizontal="center"/>
    </xf>
    <xf numFmtId="0" fontId="71" fillId="0" borderId="0" xfId="73" applyFont="1" applyAlignment="1">
      <alignment horizontal="left"/>
    </xf>
    <xf numFmtId="0" fontId="81" fillId="6" borderId="3" xfId="0" applyNumberFormat="1" applyFont="1" applyFill="1" applyBorder="1" applyAlignment="1" applyProtection="1">
      <alignment horizontal="center" wrapText="1"/>
    </xf>
    <xf numFmtId="0" fontId="72" fillId="0" borderId="0" xfId="73" applyFont="1"/>
    <xf numFmtId="0" fontId="72" fillId="0" borderId="0" xfId="0" applyFont="1"/>
    <xf numFmtId="0" fontId="82" fillId="6" borderId="3" xfId="0" applyNumberFormat="1" applyFont="1" applyFill="1" applyBorder="1" applyAlignment="1" applyProtection="1">
      <alignment horizontal="center" wrapText="1"/>
    </xf>
    <xf numFmtId="9" fontId="82" fillId="0" borderId="3" xfId="80" applyFont="1" applyBorder="1" applyAlignment="1">
      <alignment horizontal="center"/>
    </xf>
    <xf numFmtId="9" fontId="81" fillId="0" borderId="3" xfId="80" applyFont="1" applyBorder="1" applyAlignment="1">
      <alignment horizontal="center"/>
    </xf>
    <xf numFmtId="0" fontId="75" fillId="0" borderId="0" xfId="73" applyFont="1" applyAlignment="1">
      <alignment horizontal="left"/>
    </xf>
    <xf numFmtId="0" fontId="80" fillId="0" borderId="0" xfId="73" applyFont="1"/>
    <xf numFmtId="0" fontId="80" fillId="0" borderId="0" xfId="73" applyFont="1" applyAlignment="1">
      <alignment horizontal="center"/>
    </xf>
    <xf numFmtId="0" fontId="80" fillId="0" borderId="0" xfId="73" applyFont="1" applyBorder="1"/>
    <xf numFmtId="0" fontId="80" fillId="0" borderId="0" xfId="73" applyFont="1" applyBorder="1" applyAlignment="1">
      <alignment horizontal="left"/>
    </xf>
    <xf numFmtId="0" fontId="74" fillId="0" borderId="0" xfId="73" applyFont="1" applyAlignment="1">
      <alignment horizontal="left"/>
    </xf>
    <xf numFmtId="0" fontId="75" fillId="0" borderId="0" xfId="73" applyFont="1" applyAlignment="1">
      <alignment horizontal="center"/>
    </xf>
    <xf numFmtId="0" fontId="74" fillId="0" borderId="0" xfId="73" applyFont="1" applyAlignment="1"/>
    <xf numFmtId="0" fontId="81" fillId="0" borderId="3" xfId="0" applyFont="1" applyBorder="1" applyAlignment="1"/>
    <xf numFmtId="0" fontId="84" fillId="0" borderId="0" xfId="73" applyFont="1"/>
    <xf numFmtId="0" fontId="17" fillId="0" borderId="0" xfId="73" applyFont="1"/>
    <xf numFmtId="0" fontId="85" fillId="0" borderId="0" xfId="73" applyFont="1" applyAlignment="1">
      <alignment horizontal="left"/>
    </xf>
    <xf numFmtId="0" fontId="86" fillId="0" borderId="7" xfId="78" applyFont="1" applyFill="1" applyBorder="1" applyAlignment="1"/>
    <xf numFmtId="0" fontId="86" fillId="0" borderId="7" xfId="78" applyNumberFormat="1" applyFont="1" applyFill="1" applyBorder="1" applyAlignment="1"/>
    <xf numFmtId="0" fontId="87" fillId="0" borderId="7" xfId="73" applyFont="1" applyBorder="1"/>
    <xf numFmtId="0" fontId="84" fillId="0" borderId="0" xfId="73" applyFont="1" applyAlignment="1">
      <alignment horizontal="left"/>
    </xf>
    <xf numFmtId="0" fontId="62" fillId="0" borderId="0" xfId="73" applyFont="1" applyAlignment="1">
      <alignment horizontal="right"/>
    </xf>
    <xf numFmtId="0" fontId="86" fillId="0" borderId="8" xfId="78" applyFont="1" applyFill="1" applyBorder="1" applyAlignment="1"/>
    <xf numFmtId="0" fontId="87" fillId="0" borderId="8" xfId="73" applyFont="1" applyBorder="1"/>
    <xf numFmtId="0" fontId="86" fillId="0" borderId="9" xfId="78" applyFont="1" applyFill="1" applyBorder="1" applyAlignment="1"/>
    <xf numFmtId="0" fontId="87" fillId="0" borderId="9" xfId="73" applyFont="1" applyBorder="1"/>
    <xf numFmtId="0" fontId="88" fillId="0" borderId="7" xfId="77" applyFont="1" applyFill="1" applyBorder="1" applyAlignment="1">
      <alignment horizontal="left"/>
    </xf>
    <xf numFmtId="0" fontId="10" fillId="0" borderId="12" xfId="73" applyFont="1" applyBorder="1" applyAlignment="1">
      <alignment horizontal="center" vertical="center" wrapText="1"/>
    </xf>
    <xf numFmtId="0" fontId="10" fillId="0" borderId="13" xfId="73" applyFont="1" applyBorder="1" applyAlignment="1">
      <alignment horizontal="center" vertical="center" wrapText="1"/>
    </xf>
    <xf numFmtId="0" fontId="10" fillId="0" borderId="14" xfId="73" applyFont="1" applyBorder="1" applyAlignment="1">
      <alignment horizontal="center" vertical="center" wrapText="1"/>
    </xf>
    <xf numFmtId="0" fontId="45" fillId="0" borderId="5" xfId="73" applyFont="1" applyBorder="1" applyAlignment="1">
      <alignment horizontal="center" vertical="center" wrapText="1"/>
    </xf>
    <xf numFmtId="0" fontId="45" fillId="0" borderId="7" xfId="73" applyFont="1" applyBorder="1" applyAlignment="1">
      <alignment horizontal="center" vertical="center" wrapText="1"/>
    </xf>
    <xf numFmtId="0" fontId="45" fillId="0" borderId="15" xfId="73" applyFont="1" applyBorder="1" applyAlignment="1">
      <alignment horizontal="center" vertical="center" wrapText="1"/>
    </xf>
    <xf numFmtId="0" fontId="10" fillId="0" borderId="5" xfId="73" applyFont="1" applyBorder="1" applyAlignment="1">
      <alignment horizontal="center" vertical="center" wrapText="1"/>
    </xf>
    <xf numFmtId="0" fontId="10" fillId="0" borderId="7" xfId="73" applyFont="1" applyBorder="1" applyAlignment="1">
      <alignment horizontal="center" vertical="center" wrapText="1"/>
    </xf>
    <xf numFmtId="0" fontId="10" fillId="0" borderId="15" xfId="73" applyFont="1" applyBorder="1" applyAlignment="1">
      <alignment horizontal="center" vertical="center" wrapText="1"/>
    </xf>
    <xf numFmtId="0" fontId="18" fillId="0" borderId="10" xfId="73" applyFont="1" applyBorder="1" applyAlignment="1">
      <alignment horizontal="center" vertical="center" wrapText="1"/>
    </xf>
    <xf numFmtId="0" fontId="18" fillId="0" borderId="11" xfId="73" applyFont="1" applyBorder="1" applyAlignment="1">
      <alignment horizontal="center" vertical="center" wrapText="1"/>
    </xf>
    <xf numFmtId="0" fontId="18" fillId="0" borderId="8" xfId="73" applyFont="1" applyBorder="1" applyAlignment="1">
      <alignment horizontal="center" vertical="center" wrapText="1"/>
    </xf>
    <xf numFmtId="0" fontId="18" fillId="0" borderId="9" xfId="73" applyFont="1" applyBorder="1" applyAlignment="1">
      <alignment horizontal="center" vertical="center" wrapText="1"/>
    </xf>
    <xf numFmtId="0" fontId="18" fillId="0" borderId="16" xfId="73" applyFont="1" applyBorder="1" applyAlignment="1">
      <alignment horizontal="center" vertical="center" wrapText="1"/>
    </xf>
    <xf numFmtId="0" fontId="18" fillId="0" borderId="17" xfId="73" applyFont="1" applyBorder="1" applyAlignment="1">
      <alignment horizontal="center" vertical="center" wrapText="1"/>
    </xf>
    <xf numFmtId="9" fontId="48" fillId="0" borderId="18" xfId="73" applyNumberFormat="1" applyFont="1" applyBorder="1" applyAlignment="1">
      <alignment horizontal="center"/>
    </xf>
    <xf numFmtId="9" fontId="48" fillId="0" borderId="19" xfId="73" applyNumberFormat="1" applyFont="1" applyBorder="1" applyAlignment="1">
      <alignment horizontal="center"/>
    </xf>
    <xf numFmtId="0" fontId="82" fillId="0" borderId="20" xfId="0" applyFont="1" applyBorder="1" applyAlignment="1">
      <alignment horizontal="center"/>
    </xf>
    <xf numFmtId="0" fontId="82" fillId="0" borderId="21" xfId="0" applyFont="1" applyBorder="1" applyAlignment="1">
      <alignment horizontal="center"/>
    </xf>
    <xf numFmtId="0" fontId="81" fillId="0" borderId="20" xfId="0" applyFont="1" applyBorder="1" applyAlignment="1">
      <alignment horizontal="center"/>
    </xf>
    <xf numFmtId="0" fontId="81" fillId="0" borderId="21" xfId="0" applyFont="1" applyBorder="1" applyAlignment="1">
      <alignment horizontal="center"/>
    </xf>
    <xf numFmtId="9" fontId="45" fillId="0" borderId="20" xfId="73" applyNumberFormat="1" applyFont="1" applyBorder="1" applyAlignment="1">
      <alignment horizontal="center" vertical="center"/>
    </xf>
    <xf numFmtId="9" fontId="45" fillId="0" borderId="2" xfId="73" applyNumberFormat="1" applyFont="1" applyBorder="1" applyAlignment="1">
      <alignment horizontal="center" vertical="center"/>
    </xf>
    <xf numFmtId="9" fontId="45" fillId="0" borderId="21" xfId="73" applyNumberFormat="1" applyFont="1" applyBorder="1" applyAlignment="1">
      <alignment horizontal="center" vertical="center"/>
    </xf>
    <xf numFmtId="0" fontId="83" fillId="0" borderId="14" xfId="0" applyFont="1" applyBorder="1" applyAlignment="1">
      <alignment horizontal="center"/>
    </xf>
  </cellXfs>
  <cellStyles count="128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3" xfId="12"/>
    <cellStyle name="³f¹ô[0]_ÿÿÿÿÿÿ" xfId="13"/>
    <cellStyle name="³f¹ô_ÿÿÿÿÿÿ" xfId="14"/>
    <cellStyle name="4" xfId="15"/>
    <cellStyle name="ÅëÈ­ [0]_±âÅ¸" xfId="16"/>
    <cellStyle name="AeE­ [0]_INQUIRY ¿µ¾÷AßAø " xfId="17"/>
    <cellStyle name="ÅëÈ­ [0]_S" xfId="18"/>
    <cellStyle name="ÅëÈ­_±âÅ¸" xfId="19"/>
    <cellStyle name="AeE­_INQUIRY ¿µ¾÷AßAø " xfId="20"/>
    <cellStyle name="ÅëÈ­_S" xfId="21"/>
    <cellStyle name="ÄÞ¸¶ [0]_±âÅ¸" xfId="22"/>
    <cellStyle name="AÞ¸¶ [0]_INQUIRY ¿?¾÷AßAø " xfId="23"/>
    <cellStyle name="ÄÞ¸¶ [0]_S" xfId="24"/>
    <cellStyle name="ÄÞ¸¶_±âÅ¸" xfId="25"/>
    <cellStyle name="AÞ¸¶_INQUIRY ¿?¾÷AßAø " xfId="26"/>
    <cellStyle name="ÄÞ¸¶_S" xfId="27"/>
    <cellStyle name="blank" xfId="28"/>
    <cellStyle name="C?AØ_¿?¾÷CoE² " xfId="29"/>
    <cellStyle name="Ç¥ÁØ_#2(M17)_1" xfId="30"/>
    <cellStyle name="C￥AØ_¿μ¾÷CoE² " xfId="31"/>
    <cellStyle name="Ç¥ÁØ_S" xfId="32"/>
    <cellStyle name="C￥AØ_Sheet1_¿μ¾÷CoE² " xfId="33"/>
    <cellStyle name="Calc Currency (0)" xfId="34"/>
    <cellStyle name="Calc Percent (0)" xfId="35"/>
    <cellStyle name="Calc Percent (1)" xfId="36"/>
    <cellStyle name="category" xfId="37"/>
    <cellStyle name="Comma 2" xfId="38"/>
    <cellStyle name="comma zerodec" xfId="39"/>
    <cellStyle name="Comma0" xfId="40"/>
    <cellStyle name="Currency0" xfId="41"/>
    <cellStyle name="Currency1" xfId="42"/>
    <cellStyle name="Date" xfId="43"/>
    <cellStyle name="Dollar (zero dec)" xfId="44"/>
    <cellStyle name="Enter Currency (0)" xfId="45"/>
    <cellStyle name="Fixed" xfId="46"/>
    <cellStyle name="Grey" xfId="47"/>
    <cellStyle name="HEADER" xfId="48"/>
    <cellStyle name="Header1" xfId="49"/>
    <cellStyle name="Header2" xfId="50"/>
    <cellStyle name="Heading 3 2" xfId="51"/>
    <cellStyle name="HEADING1" xfId="52"/>
    <cellStyle name="HEADING2" xfId="53"/>
    <cellStyle name="Input [yellow]" xfId="54"/>
    <cellStyle name="Link Currency (0)" xfId="55"/>
    <cellStyle name="Milliers [0]_AR1194" xfId="56"/>
    <cellStyle name="Milliers_AR1194" xfId="57"/>
    <cellStyle name="Model" xfId="58"/>
    <cellStyle name="moi" xfId="59"/>
    <cellStyle name="Monétaire [0]_AR1194" xfId="60"/>
    <cellStyle name="Monétaire_AR1194" xfId="61"/>
    <cellStyle name="n" xfId="62"/>
    <cellStyle name="New Times Roman" xfId="63"/>
    <cellStyle name="no dec" xfId="64"/>
    <cellStyle name="Normal" xfId="0" builtinId="0"/>
    <cellStyle name="Normal - Style1" xfId="65"/>
    <cellStyle name="Normal 10" xfId="125"/>
    <cellStyle name="Normal 11" xfId="126"/>
    <cellStyle name="Normal 12" xfId="127"/>
    <cellStyle name="Normal 2" xfId="66"/>
    <cellStyle name="Normal 2 11" xfId="67"/>
    <cellStyle name="Normal 2 2" xfId="68"/>
    <cellStyle name="Normal 2 2 2" xfId="69"/>
    <cellStyle name="Normal 2 2 4" xfId="70"/>
    <cellStyle name="Normal 2 3" xfId="71"/>
    <cellStyle name="Normal 2 4" xfId="121"/>
    <cellStyle name="Normal 2_Book1" xfId="72"/>
    <cellStyle name="Normal 3" xfId="73"/>
    <cellStyle name="Normal 3 2" xfId="74"/>
    <cellStyle name="Normal 4" xfId="75"/>
    <cellStyle name="Normal 5" xfId="76"/>
    <cellStyle name="Normal 6" xfId="120"/>
    <cellStyle name="Normal 7" xfId="122"/>
    <cellStyle name="Normal 8" xfId="123"/>
    <cellStyle name="Normal 9" xfId="124"/>
    <cellStyle name="Normal_nv2_2003" xfId="77"/>
    <cellStyle name="Normal_Sheet2 2" xfId="78"/>
    <cellStyle name="Normal1" xfId="79"/>
    <cellStyle name="Percent" xfId="80" builtinId="5"/>
    <cellStyle name="Percent (0)" xfId="81"/>
    <cellStyle name="Percent [2]" xfId="82"/>
    <cellStyle name="Percent 2" xfId="83"/>
    <cellStyle name="Percent 3" xfId="84"/>
    <cellStyle name="PERCENTAGE" xfId="85"/>
    <cellStyle name="PrePop Currency (0)" xfId="86"/>
    <cellStyle name="PSChar" xfId="87"/>
    <cellStyle name="PSDate" xfId="88"/>
    <cellStyle name="PSDec" xfId="89"/>
    <cellStyle name="PSHeading" xfId="90"/>
    <cellStyle name="PSInt" xfId="91"/>
    <cellStyle name="PSSpacer" xfId="92"/>
    <cellStyle name="songuyen" xfId="93"/>
    <cellStyle name="Style 1" xfId="94"/>
    <cellStyle name="subhead" xfId="95"/>
    <cellStyle name="Text Indent A" xfId="96"/>
    <cellStyle name="Text Indent B" xfId="97"/>
    <cellStyle name="xuan" xfId="98"/>
    <cellStyle name=" [0.00]_ Att. 1- Cover" xfId="99"/>
    <cellStyle name="_ Att. 1- Cover" xfId="100"/>
    <cellStyle name="?_ Att. 1- Cover" xfId="101"/>
    <cellStyle name="똿뗦먛귟 [0.00]_PRODUCT DETAIL Q1" xfId="102"/>
    <cellStyle name="똿뗦먛귟_PRODUCT DETAIL Q1" xfId="103"/>
    <cellStyle name="믅됞 [0.00]_PRODUCT DETAIL Q1" xfId="104"/>
    <cellStyle name="믅됞_PRODUCT DETAIL Q1" xfId="105"/>
    <cellStyle name="백분율_95" xfId="106"/>
    <cellStyle name="뷭?_BOOKSHIP" xfId="107"/>
    <cellStyle name="콤마 [0]_1202" xfId="108"/>
    <cellStyle name="콤마_1202" xfId="109"/>
    <cellStyle name="통화 [0]_1202" xfId="110"/>
    <cellStyle name="통화_1202" xfId="111"/>
    <cellStyle name="표준_(정보부문)월별인원계획" xfId="112"/>
    <cellStyle name="一般_00Q3902REV.1" xfId="113"/>
    <cellStyle name="千分位[0]_00Q3902REV.1" xfId="114"/>
    <cellStyle name="千分位_00Q3902REV.1" xfId="115"/>
    <cellStyle name="標準_Financial Prpsl" xfId="116"/>
    <cellStyle name="貨幣 [0]_00Q3902REV.1" xfId="117"/>
    <cellStyle name="貨幣[0]_BRE" xfId="118"/>
    <cellStyle name="貨幣_00Q3902REV.1" xfId="119"/>
  </cellStyles>
  <dxfs count="4">
    <dxf>
      <font>
        <condense val="0"/>
        <extend val="0"/>
        <color indexed="8"/>
      </font>
      <fill>
        <patternFill>
          <bgColor indexed="44"/>
        </patternFill>
      </fill>
    </dxf>
    <dxf>
      <fill>
        <patternFill>
          <bgColor theme="8" tint="0.39994506668294322"/>
        </patternFill>
      </fill>
    </dxf>
    <dxf>
      <font>
        <color rgb="FFFF0000"/>
      </font>
    </dxf>
    <dxf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863" name="Text Box 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864" name="Text Box 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865" name="Text Box 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866" name="Text Box 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867" name="Text Box 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868" name="Text Box 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869" name="Text Box 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870" name="Text Box 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871" name="Text Box 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872" name="Text Box 1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873" name="Text Box 1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874" name="Text Box 1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875" name="Text Box 1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876" name="Text Box 1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877" name="Text Box 1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878" name="Text Box 1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879" name="Text Box 1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880" name="Text Box 1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881" name="Text Box 1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882" name="Text Box 2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883" name="Text Box 2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884" name="Text Box 2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885" name="Text Box 2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886" name="Text Box 2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887" name="Text Box 2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888" name="Text Box 2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889" name="Text Box 2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890" name="Text Box 2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891" name="Text Box 2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892" name="Text Box 3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893" name="Text Box 3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894" name="Text Box 3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895" name="Text Box 3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896" name="Text Box 3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897" name="Text Box 3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898" name="Text Box 3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899" name="Text Box 3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00" name="Text Box 3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01" name="Text Box 3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02" name="Text Box 4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03" name="Text Box 4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04" name="Text Box 4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05" name="Text Box 4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06" name="Text Box 4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07" name="Text Box 4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08" name="Text Box 4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09" name="Text Box 4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10" name="Text Box 4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11" name="Text Box 4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12" name="Text Box 5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13" name="Text Box 5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14" name="Text Box 5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15" name="Text Box 5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16" name="Text Box 5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17" name="Text Box 5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18" name="Text Box 5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19" name="Text Box 5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20" name="Text Box 5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21" name="Text Box 5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22" name="Text Box 6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23" name="Text Box 6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24" name="Text Box 6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25" name="Text Box 6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26" name="Text Box 6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27" name="Text Box 6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28" name="Text Box 6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29" name="Text Box 6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30" name="Text Box 6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31" name="Text Box 6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32" name="Text Box 7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33" name="Text Box 7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34" name="Text Box 7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35" name="Text Box 7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36" name="Text Box 7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37" name="Text Box 7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38" name="Text Box 7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39" name="Text Box 7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40" name="Text Box 7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41" name="Text Box 7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42" name="Text Box 8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43" name="Text Box 8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44" name="Text Box 8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45" name="Text Box 8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46" name="Text Box 8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47" name="Text Box 8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48" name="Text Box 8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49" name="Text Box 8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50" name="Text Box 8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51" name="Text Box 8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52" name="Text Box 9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53" name="Text Box 9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54" name="Text Box 9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55" name="Text Box 9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56" name="Text Box 9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57" name="Text Box 9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58" name="Text Box 9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59" name="Text Box 9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60" name="Text Box 9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61" name="Text Box 9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62" name="Text Box 10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63" name="Text Box 10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64" name="Text Box 10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65" name="Text Box 10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66" name="Text Box 10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67" name="Text Box 10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68" name="Text Box 10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69" name="Text Box 10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70" name="Text Box 10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71" name="Text Box 10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72" name="Text Box 11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73" name="Text Box 11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74" name="Text Box 11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75" name="Text Box 11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76" name="Text Box 11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77" name="Text Box 11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78" name="Text Box 11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79" name="Text Box 11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80" name="Text Box 11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81" name="Text Box 11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82" name="Text Box 12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83" name="Text Box 12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84" name="Text Box 12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85" name="Text Box 12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86" name="Text Box 12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87" name="Text Box 12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88" name="Text Box 12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89" name="Text Box 12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90" name="Text Box 12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91" name="Text Box 12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92" name="Text Box 13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93" name="Text Box 13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94" name="Text Box 13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95" name="Text Box 13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96" name="Text Box 13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97" name="Text Box 13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98" name="Text Box 13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8999" name="Text Box 13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00" name="Text Box 13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01" name="Text Box 13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02" name="Text Box 14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03" name="Text Box 14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04" name="Text Box 14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05" name="Text Box 14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06" name="Text Box 14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07" name="Text Box 14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08" name="Text Box 14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09" name="Text Box 14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10" name="Text Box 14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11" name="Text Box 14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12" name="Text Box 15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13" name="Text Box 15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14" name="Text Box 15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15" name="Text Box 15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16" name="Text Box 15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17" name="Text Box 15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18" name="Text Box 15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19" name="Text Box 15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20" name="Text Box 15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21" name="Text Box 15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22" name="Text Box 16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23" name="Text Box 16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24" name="Text Box 16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25" name="Text Box 16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26" name="Text Box 16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27" name="Text Box 16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28" name="Text Box 16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29" name="Text Box 16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30" name="Text Box 16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31" name="Text Box 16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32" name="Text Box 17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33" name="Text Box 17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34" name="Text Box 17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35" name="Text Box 17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36" name="Text Box 17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37" name="Text Box 17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38" name="Text Box 17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39" name="Text Box 17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40" name="Text Box 17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41" name="Text Box 17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42" name="Text Box 18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43" name="Text Box 18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44" name="Text Box 18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45" name="Text Box 18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46" name="Text Box 18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47" name="Text Box 18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48" name="Text Box 18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49" name="Text Box 18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50" name="Text Box 18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51" name="Text Box 18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52" name="Text Box 19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53" name="Text Box 19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54" name="Text Box 19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55" name="Text Box 19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56" name="Text Box 19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57" name="Text Box 19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58" name="Text Box 19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59" name="Text Box 19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60" name="Text Box 19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61" name="Text Box 19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62" name="Text Box 20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63" name="Text Box 20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64" name="Text Box 20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65" name="Text Box 20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66" name="Text Box 20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67" name="Text Box 20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68" name="Text Box 20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69" name="Text Box 20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70" name="Text Box 20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71" name="Text Box 20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72" name="Text Box 21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73" name="Text Box 21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74" name="Text Box 21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75" name="Text Box 21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76" name="Text Box 21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77" name="Text Box 21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78" name="Text Box 21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79" name="Text Box 21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80" name="Text Box 21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81" name="Text Box 21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82" name="Text Box 22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83" name="Text Box 22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84" name="Text Box 22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85" name="Text Box 22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86" name="Text Box 22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87" name="Text Box 22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88" name="Text Box 22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89" name="Text Box 22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90" name="Text Box 22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91" name="Text Box 22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92" name="Text Box 23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93" name="Text Box 23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94" name="Text Box 23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95" name="Text Box 23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96" name="Text Box 23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97" name="Text Box 23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98" name="Text Box 23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099" name="Text Box 23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00" name="Text Box 23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01" name="Text Box 23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02" name="Text Box 24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03" name="Text Box 24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04" name="Text Box 24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05" name="Text Box 24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06" name="Text Box 24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07" name="Text Box 24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08" name="Text Box 24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09" name="Text Box 24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10" name="Text Box 24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11" name="Text Box 24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12" name="Text Box 25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13" name="Text Box 25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14" name="Text Box 25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15" name="Text Box 25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16" name="Text Box 25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17" name="Text Box 25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18" name="Text Box 25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19" name="Text Box 25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20" name="Text Box 25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21" name="Text Box 25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22" name="Text Box 26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23" name="Text Box 26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24" name="Text Box 26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25" name="Text Box 26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26" name="Text Box 26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27" name="Text Box 26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28" name="Text Box 26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29" name="Text Box 26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30" name="Text Box 26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31" name="Text Box 26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32" name="Text Box 27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33" name="Text Box 27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34" name="Text Box 27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35" name="Text Box 27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36" name="Text Box 27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37" name="Text Box 27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38" name="Text Box 27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39" name="Text Box 27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40" name="Text Box 27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41" name="Text Box 27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42" name="Text Box 28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43" name="Text Box 28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44" name="Text Box 28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45" name="Text Box 28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46" name="Text Box 28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47" name="Text Box 28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48" name="Text Box 28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49" name="Text Box 28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50" name="Text Box 28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51" name="Text Box 28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52" name="Text Box 29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53" name="Text Box 29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54" name="Text Box 29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55" name="Text Box 29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56" name="Text Box 29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57" name="Text Box 29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58" name="Text Box 29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59" name="Text Box 29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60" name="Text Box 29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61" name="Text Box 29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62" name="Text Box 30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63" name="Text Box 30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64" name="Text Box 30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65" name="Text Box 30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66" name="Text Box 30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67" name="Text Box 30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68" name="Text Box 30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69" name="Text Box 30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70" name="Text Box 30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71" name="Text Box 30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72" name="Text Box 31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73" name="Text Box 31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74" name="Text Box 31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75" name="Text Box 31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76" name="Text Box 31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77" name="Text Box 31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78" name="Text Box 31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79" name="Text Box 31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80" name="Text Box 31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81" name="Text Box 31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82" name="Text Box 32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83" name="Text Box 32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84" name="Text Box 32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85" name="Text Box 32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86" name="Text Box 32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87" name="Text Box 32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88" name="Text Box 32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89" name="Text Box 32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90" name="Text Box 32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91" name="Text Box 32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92" name="Text Box 33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93" name="Text Box 33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94" name="Text Box 33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95" name="Text Box 33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96" name="Text Box 33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97" name="Text Box 33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98" name="Text Box 33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199" name="Text Box 33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200" name="Text Box 33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201" name="Text Box 33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202" name="Text Box 34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203" name="Text Box 34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204" name="Text Box 34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205" name="Text Box 34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206" name="Text Box 34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207" name="Text Box 34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208" name="Text Box 34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209" name="Text Box 34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210" name="Text Box 34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211" name="Text Box 34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212" name="Text Box 35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213" name="Text Box 35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214" name="Text Box 35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215" name="Text Box 35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216" name="Text Box 35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217" name="Text Box 35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218" name="Text Box 35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219" name="Text Box 35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220" name="Text Box 35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221" name="Text Box 35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222" name="Text Box 36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223" name="Text Box 36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224" name="Text Box 36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225" name="Text Box 36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226" name="Text Box 36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227" name="Text Box 36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228" name="Text Box 36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229" name="Text Box 36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230" name="Text Box 36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231" name="Text Box 36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232" name="Text Box 37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233" name="Text Box 37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234" name="Text Box 37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235" name="Text Box 37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236" name="Text Box 37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237" name="Text Box 37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238" name="Text Box 37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239" name="Text Box 37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240" name="Text Box 37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241" name="Text Box 37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242" name="Text Box 38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243" name="Text Box 38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244" name="Text Box 38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789245" name="Text Box 38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46"/>
  <sheetViews>
    <sheetView tabSelected="1" zoomScale="110" zoomScaleNormal="11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S14" sqref="S14"/>
    </sheetView>
  </sheetViews>
  <sheetFormatPr defaultRowHeight="12.75"/>
  <cols>
    <col min="1" max="1" width="4.140625" style="10" customWidth="1"/>
    <col min="2" max="2" width="9.7109375" style="11" customWidth="1"/>
    <col min="3" max="3" width="16.140625" style="12" customWidth="1"/>
    <col min="4" max="4" width="6.28515625" style="13" customWidth="1"/>
    <col min="5" max="5" width="8.42578125" style="11" customWidth="1"/>
    <col min="6" max="6" width="11.85546875" style="11" customWidth="1"/>
    <col min="7" max="9" width="4.140625" style="14" customWidth="1"/>
    <col min="10" max="10" width="2.28515625" style="14" customWidth="1"/>
    <col min="11" max="11" width="4" style="14" hidden="1" customWidth="1"/>
    <col min="12" max="14" width="1.5703125" style="14" customWidth="1"/>
    <col min="15" max="16" width="4.42578125" style="14" customWidth="1"/>
    <col min="17" max="17" width="11.42578125" style="11" customWidth="1"/>
    <col min="18" max="18" width="6.5703125" style="14" customWidth="1"/>
    <col min="19" max="16384" width="9.140625" style="10"/>
  </cols>
  <sheetData>
    <row r="1" spans="1:18" s="1" customFormat="1" ht="23.25" customHeight="1">
      <c r="A1" s="49" t="s">
        <v>1</v>
      </c>
      <c r="D1" s="53" t="s">
        <v>69</v>
      </c>
      <c r="O1" s="16"/>
    </row>
    <row r="2" spans="1:18" s="1" customFormat="1" ht="18" customHeight="1">
      <c r="A2" s="18" t="s">
        <v>8</v>
      </c>
      <c r="E2" s="2" t="s">
        <v>4</v>
      </c>
      <c r="F2" s="48" t="s">
        <v>70</v>
      </c>
      <c r="O2" s="16"/>
      <c r="Q2" s="54" t="s">
        <v>5</v>
      </c>
      <c r="R2" s="1">
        <v>2</v>
      </c>
    </row>
    <row r="3" spans="1:18" s="1" customFormat="1" ht="18" customHeight="1">
      <c r="E3" s="47" t="s">
        <v>94</v>
      </c>
      <c r="F3" s="2"/>
      <c r="H3" s="21"/>
      <c r="I3" s="2"/>
      <c r="K3" s="16"/>
      <c r="O3" s="16"/>
      <c r="Q3" s="25"/>
    </row>
    <row r="4" spans="1:18" s="1" customFormat="1" ht="18" customHeight="1">
      <c r="A4" s="22" t="s">
        <v>132</v>
      </c>
      <c r="O4" s="16"/>
      <c r="Q4" s="25" t="s">
        <v>6</v>
      </c>
      <c r="R4" s="1">
        <v>1</v>
      </c>
    </row>
    <row r="5" spans="1:18" s="3" customFormat="1" ht="18" customHeight="1">
      <c r="A5" s="63" t="s">
        <v>2</v>
      </c>
      <c r="B5" s="66" t="s">
        <v>3</v>
      </c>
      <c r="C5" s="69" t="s">
        <v>9</v>
      </c>
      <c r="D5" s="70"/>
      <c r="E5" s="66" t="s">
        <v>37</v>
      </c>
      <c r="F5" s="60" t="s">
        <v>38</v>
      </c>
      <c r="G5" s="81" t="s">
        <v>10</v>
      </c>
      <c r="H5" s="82"/>
      <c r="I5" s="82"/>
      <c r="J5" s="82"/>
      <c r="K5" s="82"/>
      <c r="L5" s="82"/>
      <c r="M5" s="82"/>
      <c r="N5" s="82"/>
      <c r="O5" s="83"/>
      <c r="P5" s="75" t="s">
        <v>11</v>
      </c>
      <c r="Q5" s="76"/>
      <c r="R5" s="60" t="s">
        <v>0</v>
      </c>
    </row>
    <row r="6" spans="1:18" s="3" customFormat="1" ht="15" customHeight="1">
      <c r="A6" s="64"/>
      <c r="B6" s="67"/>
      <c r="C6" s="71"/>
      <c r="D6" s="72"/>
      <c r="E6" s="67"/>
      <c r="F6" s="61"/>
      <c r="G6" s="4" t="s">
        <v>12</v>
      </c>
      <c r="H6" s="4" t="s">
        <v>13</v>
      </c>
      <c r="I6" s="4" t="s">
        <v>14</v>
      </c>
      <c r="J6" s="4"/>
      <c r="K6" s="4"/>
      <c r="L6" s="4"/>
      <c r="M6" s="4"/>
      <c r="N6" s="4"/>
      <c r="O6" s="4" t="s">
        <v>35</v>
      </c>
      <c r="P6" s="5" t="s">
        <v>34</v>
      </c>
      <c r="Q6" s="5" t="s">
        <v>7</v>
      </c>
      <c r="R6" s="61"/>
    </row>
    <row r="7" spans="1:18" s="8" customFormat="1" ht="15.75" customHeight="1">
      <c r="A7" s="65"/>
      <c r="B7" s="68"/>
      <c r="C7" s="73"/>
      <c r="D7" s="74"/>
      <c r="E7" s="68"/>
      <c r="F7" s="62"/>
      <c r="G7" s="6">
        <v>15</v>
      </c>
      <c r="H7" s="6">
        <v>10</v>
      </c>
      <c r="I7" s="6">
        <v>20</v>
      </c>
      <c r="J7" s="6"/>
      <c r="K7" s="6"/>
      <c r="L7" s="6"/>
      <c r="M7" s="6"/>
      <c r="N7" s="6"/>
      <c r="O7" s="6">
        <v>55</v>
      </c>
      <c r="P7" s="6">
        <f>SUM(G7:O7)</f>
        <v>100</v>
      </c>
      <c r="Q7" s="7"/>
      <c r="R7" s="62"/>
    </row>
    <row r="8" spans="1:18" s="9" customFormat="1" ht="20.25" customHeight="1">
      <c r="A8" s="15">
        <v>1</v>
      </c>
      <c r="B8" s="52">
        <v>142221350</v>
      </c>
      <c r="C8" s="56" t="s">
        <v>110</v>
      </c>
      <c r="D8" s="58" t="s">
        <v>56</v>
      </c>
      <c r="E8" s="50" t="s">
        <v>102</v>
      </c>
      <c r="F8" s="50" t="s">
        <v>111</v>
      </c>
      <c r="G8" s="19">
        <v>7</v>
      </c>
      <c r="H8" s="19">
        <v>6.5</v>
      </c>
      <c r="I8" s="19">
        <v>7</v>
      </c>
      <c r="J8" s="19"/>
      <c r="K8" s="20"/>
      <c r="L8" s="20"/>
      <c r="M8" s="20"/>
      <c r="N8" s="20"/>
      <c r="O8" s="23" t="s">
        <v>68</v>
      </c>
      <c r="P8" s="24">
        <v>0</v>
      </c>
      <c r="Q8" s="17" t="s">
        <v>15</v>
      </c>
      <c r="R8" s="59" t="s">
        <v>134</v>
      </c>
    </row>
    <row r="9" spans="1:18" s="9" customFormat="1" ht="20.25" customHeight="1">
      <c r="A9" s="15">
        <f>A8+1</f>
        <v>2</v>
      </c>
      <c r="B9" s="52">
        <v>142211265</v>
      </c>
      <c r="C9" s="56" t="s">
        <v>82</v>
      </c>
      <c r="D9" s="58" t="s">
        <v>61</v>
      </c>
      <c r="E9" s="50" t="s">
        <v>95</v>
      </c>
      <c r="F9" s="50" t="s">
        <v>90</v>
      </c>
      <c r="G9" s="19">
        <v>9</v>
      </c>
      <c r="H9" s="19">
        <v>7</v>
      </c>
      <c r="I9" s="19">
        <v>8</v>
      </c>
      <c r="J9" s="19"/>
      <c r="K9" s="20"/>
      <c r="L9" s="20"/>
      <c r="M9" s="20"/>
      <c r="N9" s="20"/>
      <c r="O9" s="23">
        <v>5.5</v>
      </c>
      <c r="P9" s="24">
        <v>6.7</v>
      </c>
      <c r="Q9" s="17" t="s">
        <v>26</v>
      </c>
      <c r="R9" s="59" t="s">
        <v>134</v>
      </c>
    </row>
    <row r="10" spans="1:18" s="9" customFormat="1" ht="20.25" customHeight="1">
      <c r="A10" s="15">
        <f>A9+1</f>
        <v>3</v>
      </c>
      <c r="B10" s="52">
        <v>151446053</v>
      </c>
      <c r="C10" s="56" t="s">
        <v>60</v>
      </c>
      <c r="D10" s="58" t="s">
        <v>52</v>
      </c>
      <c r="E10" s="50" t="s">
        <v>102</v>
      </c>
      <c r="F10" s="50" t="s">
        <v>115</v>
      </c>
      <c r="G10" s="19">
        <v>7</v>
      </c>
      <c r="H10" s="19">
        <v>7.5</v>
      </c>
      <c r="I10" s="19">
        <v>7.5</v>
      </c>
      <c r="J10" s="19"/>
      <c r="K10" s="20"/>
      <c r="L10" s="20"/>
      <c r="M10" s="20"/>
      <c r="N10" s="20"/>
      <c r="O10" s="23">
        <v>6.5</v>
      </c>
      <c r="P10" s="24">
        <v>6.9</v>
      </c>
      <c r="Q10" s="17" t="s">
        <v>27</v>
      </c>
      <c r="R10" s="59" t="s">
        <v>134</v>
      </c>
    </row>
    <row r="11" spans="1:18" s="9" customFormat="1" ht="20.25" customHeight="1">
      <c r="A11" s="15">
        <f>A10+1</f>
        <v>4</v>
      </c>
      <c r="B11" s="52">
        <v>152136318</v>
      </c>
      <c r="C11" s="56" t="s">
        <v>101</v>
      </c>
      <c r="D11" s="58" t="s">
        <v>46</v>
      </c>
      <c r="E11" s="50" t="s">
        <v>102</v>
      </c>
      <c r="F11" s="50" t="s">
        <v>103</v>
      </c>
      <c r="G11" s="19">
        <v>5</v>
      </c>
      <c r="H11" s="19">
        <v>7</v>
      </c>
      <c r="I11" s="19">
        <v>7.5</v>
      </c>
      <c r="J11" s="19"/>
      <c r="K11" s="20"/>
      <c r="L11" s="20"/>
      <c r="M11" s="20"/>
      <c r="N11" s="20"/>
      <c r="O11" s="23">
        <v>7.5</v>
      </c>
      <c r="P11" s="24">
        <v>7.1</v>
      </c>
      <c r="Q11" s="17" t="s">
        <v>28</v>
      </c>
      <c r="R11" s="59" t="s">
        <v>134</v>
      </c>
    </row>
    <row r="12" spans="1:18" s="9" customFormat="1" ht="20.25" customHeight="1">
      <c r="A12" s="15">
        <f>A11+1</f>
        <v>5</v>
      </c>
      <c r="B12" s="52">
        <v>151324962</v>
      </c>
      <c r="C12" s="56" t="s">
        <v>125</v>
      </c>
      <c r="D12" s="58" t="s">
        <v>48</v>
      </c>
      <c r="E12" s="50" t="s">
        <v>117</v>
      </c>
      <c r="F12" s="50" t="s">
        <v>126</v>
      </c>
      <c r="G12" s="19">
        <v>5</v>
      </c>
      <c r="H12" s="19">
        <v>7.5</v>
      </c>
      <c r="I12" s="19">
        <v>7</v>
      </c>
      <c r="J12" s="19"/>
      <c r="K12" s="20"/>
      <c r="L12" s="20"/>
      <c r="M12" s="20"/>
      <c r="N12" s="20"/>
      <c r="O12" s="23">
        <v>7.5</v>
      </c>
      <c r="P12" s="24">
        <v>7</v>
      </c>
      <c r="Q12" s="17" t="s">
        <v>16</v>
      </c>
      <c r="R12" s="59" t="s">
        <v>134</v>
      </c>
    </row>
    <row r="13" spans="1:18" s="9" customFormat="1" ht="20.25" customHeight="1">
      <c r="A13" s="15">
        <f>A12+1</f>
        <v>6</v>
      </c>
      <c r="B13" s="52">
        <v>152233042</v>
      </c>
      <c r="C13" s="56" t="s">
        <v>86</v>
      </c>
      <c r="D13" s="58" t="s">
        <v>47</v>
      </c>
      <c r="E13" s="50" t="s">
        <v>117</v>
      </c>
      <c r="F13" s="50" t="s">
        <v>119</v>
      </c>
      <c r="G13" s="19">
        <v>6</v>
      </c>
      <c r="H13" s="19">
        <v>8</v>
      </c>
      <c r="I13" s="19">
        <v>7</v>
      </c>
      <c r="J13" s="19"/>
      <c r="K13" s="20"/>
      <c r="L13" s="20"/>
      <c r="M13" s="20"/>
      <c r="N13" s="20"/>
      <c r="O13" s="23">
        <v>4</v>
      </c>
      <c r="P13" s="24">
        <v>5.3</v>
      </c>
      <c r="Q13" s="17" t="s">
        <v>18</v>
      </c>
      <c r="R13" s="59" t="s">
        <v>134</v>
      </c>
    </row>
    <row r="14" spans="1:18" s="9" customFormat="1" ht="20.25" customHeight="1">
      <c r="A14" s="15">
        <f>A13+1</f>
        <v>7</v>
      </c>
      <c r="B14" s="52">
        <v>142221358</v>
      </c>
      <c r="C14" s="56" t="s">
        <v>93</v>
      </c>
      <c r="D14" s="58" t="s">
        <v>61</v>
      </c>
      <c r="E14" s="50" t="s">
        <v>102</v>
      </c>
      <c r="F14" s="50" t="s">
        <v>114</v>
      </c>
      <c r="G14" s="19">
        <v>7</v>
      </c>
      <c r="H14" s="19">
        <v>7</v>
      </c>
      <c r="I14" s="19">
        <v>7.5</v>
      </c>
      <c r="J14" s="19"/>
      <c r="K14" s="20"/>
      <c r="L14" s="20"/>
      <c r="M14" s="20"/>
      <c r="N14" s="20"/>
      <c r="O14" s="23">
        <v>4</v>
      </c>
      <c r="P14" s="24">
        <v>5.5</v>
      </c>
      <c r="Q14" s="17" t="s">
        <v>20</v>
      </c>
      <c r="R14" s="59" t="s">
        <v>134</v>
      </c>
    </row>
    <row r="15" spans="1:18" s="9" customFormat="1" ht="20.25" customHeight="1">
      <c r="A15" s="15">
        <f>A14+1</f>
        <v>8</v>
      </c>
      <c r="B15" s="52">
        <v>151132315</v>
      </c>
      <c r="C15" s="56" t="s">
        <v>78</v>
      </c>
      <c r="D15" s="58" t="s">
        <v>66</v>
      </c>
      <c r="E15" s="50" t="s">
        <v>102</v>
      </c>
      <c r="F15" s="50" t="s">
        <v>80</v>
      </c>
      <c r="G15" s="19">
        <v>7</v>
      </c>
      <c r="H15" s="19">
        <v>6.5</v>
      </c>
      <c r="I15" s="19">
        <v>7</v>
      </c>
      <c r="J15" s="19"/>
      <c r="K15" s="20"/>
      <c r="L15" s="20"/>
      <c r="M15" s="20"/>
      <c r="N15" s="20"/>
      <c r="O15" s="23">
        <v>7.5</v>
      </c>
      <c r="P15" s="24">
        <v>7.2</v>
      </c>
      <c r="Q15" s="17" t="s">
        <v>29</v>
      </c>
      <c r="R15" s="59" t="s">
        <v>134</v>
      </c>
    </row>
    <row r="16" spans="1:18" s="9" customFormat="1" ht="20.25" customHeight="1">
      <c r="A16" s="15">
        <f>A15+1</f>
        <v>9</v>
      </c>
      <c r="B16" s="52">
        <v>151136348</v>
      </c>
      <c r="C16" s="56" t="s">
        <v>123</v>
      </c>
      <c r="D16" s="58" t="s">
        <v>55</v>
      </c>
      <c r="E16" s="50" t="s">
        <v>117</v>
      </c>
      <c r="F16" s="50" t="s">
        <v>124</v>
      </c>
      <c r="G16" s="19">
        <v>7</v>
      </c>
      <c r="H16" s="19">
        <v>6.5</v>
      </c>
      <c r="I16" s="19">
        <v>7</v>
      </c>
      <c r="J16" s="19"/>
      <c r="K16" s="20"/>
      <c r="L16" s="20"/>
      <c r="M16" s="20"/>
      <c r="N16" s="20"/>
      <c r="O16" s="23">
        <v>3</v>
      </c>
      <c r="P16" s="24">
        <v>0</v>
      </c>
      <c r="Q16" s="17" t="s">
        <v>15</v>
      </c>
      <c r="R16" s="59" t="s">
        <v>134</v>
      </c>
    </row>
    <row r="17" spans="1:18" s="9" customFormat="1" ht="20.25" customHeight="1">
      <c r="A17" s="15">
        <f>A16+1</f>
        <v>10</v>
      </c>
      <c r="B17" s="52">
        <v>161135883</v>
      </c>
      <c r="C17" s="56" t="s">
        <v>76</v>
      </c>
      <c r="D17" s="58" t="s">
        <v>53</v>
      </c>
      <c r="E17" s="50" t="s">
        <v>102</v>
      </c>
      <c r="F17" s="50" t="s">
        <v>104</v>
      </c>
      <c r="G17" s="19">
        <v>6</v>
      </c>
      <c r="H17" s="19">
        <v>7</v>
      </c>
      <c r="I17" s="19">
        <v>8</v>
      </c>
      <c r="J17" s="19"/>
      <c r="K17" s="20"/>
      <c r="L17" s="20"/>
      <c r="M17" s="20"/>
      <c r="N17" s="20"/>
      <c r="O17" s="23">
        <v>5.5</v>
      </c>
      <c r="P17" s="24">
        <v>6.2</v>
      </c>
      <c r="Q17" s="17" t="s">
        <v>23</v>
      </c>
      <c r="R17" s="59" t="s">
        <v>134</v>
      </c>
    </row>
    <row r="18" spans="1:18" s="9" customFormat="1" ht="20.25" customHeight="1">
      <c r="A18" s="15">
        <f>A17+1</f>
        <v>11</v>
      </c>
      <c r="B18" s="52">
        <v>161446086</v>
      </c>
      <c r="C18" s="56" t="s">
        <v>108</v>
      </c>
      <c r="D18" s="58" t="s">
        <v>75</v>
      </c>
      <c r="E18" s="50" t="s">
        <v>102</v>
      </c>
      <c r="F18" s="50" t="s">
        <v>109</v>
      </c>
      <c r="G18" s="19">
        <v>7</v>
      </c>
      <c r="H18" s="19">
        <v>7.5</v>
      </c>
      <c r="I18" s="19">
        <v>8</v>
      </c>
      <c r="J18" s="19"/>
      <c r="K18" s="20"/>
      <c r="L18" s="20"/>
      <c r="M18" s="20"/>
      <c r="N18" s="20"/>
      <c r="O18" s="23">
        <v>4</v>
      </c>
      <c r="P18" s="24">
        <v>5.6</v>
      </c>
      <c r="Q18" s="17" t="s">
        <v>21</v>
      </c>
      <c r="R18" s="59" t="s">
        <v>134</v>
      </c>
    </row>
    <row r="19" spans="1:18" s="9" customFormat="1" ht="20.25" customHeight="1">
      <c r="A19" s="15">
        <f>A18+1</f>
        <v>12</v>
      </c>
      <c r="B19" s="52">
        <v>162413915</v>
      </c>
      <c r="C19" s="56" t="s">
        <v>65</v>
      </c>
      <c r="D19" s="58" t="s">
        <v>59</v>
      </c>
      <c r="E19" s="50" t="s">
        <v>117</v>
      </c>
      <c r="F19" s="50" t="s">
        <v>120</v>
      </c>
      <c r="G19" s="19">
        <v>5</v>
      </c>
      <c r="H19" s="19">
        <v>8</v>
      </c>
      <c r="I19" s="19">
        <v>7</v>
      </c>
      <c r="J19" s="19"/>
      <c r="K19" s="20"/>
      <c r="L19" s="20"/>
      <c r="M19" s="20"/>
      <c r="N19" s="20"/>
      <c r="O19" s="23">
        <v>6</v>
      </c>
      <c r="P19" s="24">
        <v>6.3</v>
      </c>
      <c r="Q19" s="17" t="s">
        <v>24</v>
      </c>
      <c r="R19" s="59" t="s">
        <v>134</v>
      </c>
    </row>
    <row r="20" spans="1:18" s="9" customFormat="1" ht="20.25" customHeight="1">
      <c r="A20" s="15">
        <f>A19+1</f>
        <v>13</v>
      </c>
      <c r="B20" s="52">
        <v>162423967</v>
      </c>
      <c r="C20" s="56" t="s">
        <v>92</v>
      </c>
      <c r="D20" s="58" t="s">
        <v>71</v>
      </c>
      <c r="E20" s="50" t="s">
        <v>117</v>
      </c>
      <c r="F20" s="50" t="s">
        <v>118</v>
      </c>
      <c r="G20" s="19">
        <v>5</v>
      </c>
      <c r="H20" s="19">
        <v>7.5</v>
      </c>
      <c r="I20" s="19">
        <v>7.5</v>
      </c>
      <c r="J20" s="19"/>
      <c r="K20" s="20"/>
      <c r="L20" s="20"/>
      <c r="M20" s="20"/>
      <c r="N20" s="20"/>
      <c r="O20" s="23">
        <v>7</v>
      </c>
      <c r="P20" s="24">
        <v>6.9</v>
      </c>
      <c r="Q20" s="17" t="s">
        <v>27</v>
      </c>
      <c r="R20" s="59" t="s">
        <v>134</v>
      </c>
    </row>
    <row r="21" spans="1:18" s="9" customFormat="1" ht="20.25" customHeight="1">
      <c r="A21" s="15">
        <f>A20+1</f>
        <v>14</v>
      </c>
      <c r="B21" s="52">
        <v>161157164</v>
      </c>
      <c r="C21" s="56" t="s">
        <v>62</v>
      </c>
      <c r="D21" s="58" t="s">
        <v>56</v>
      </c>
      <c r="E21" s="50" t="s">
        <v>102</v>
      </c>
      <c r="F21" s="50" t="s">
        <v>112</v>
      </c>
      <c r="G21" s="19">
        <v>7</v>
      </c>
      <c r="H21" s="19">
        <v>7</v>
      </c>
      <c r="I21" s="19">
        <v>7</v>
      </c>
      <c r="J21" s="19"/>
      <c r="K21" s="20"/>
      <c r="L21" s="20"/>
      <c r="M21" s="20"/>
      <c r="N21" s="20"/>
      <c r="O21" s="23">
        <v>4</v>
      </c>
      <c r="P21" s="24">
        <v>5.4</v>
      </c>
      <c r="Q21" s="17" t="s">
        <v>19</v>
      </c>
      <c r="R21" s="59" t="s">
        <v>134</v>
      </c>
    </row>
    <row r="22" spans="1:18" s="9" customFormat="1" ht="20.25" customHeight="1">
      <c r="A22" s="15">
        <f>A21+1</f>
        <v>15</v>
      </c>
      <c r="B22" s="52">
        <v>161157250</v>
      </c>
      <c r="C22" s="56" t="s">
        <v>113</v>
      </c>
      <c r="D22" s="58" t="s">
        <v>91</v>
      </c>
      <c r="E22" s="50" t="s">
        <v>102</v>
      </c>
      <c r="F22" s="50" t="s">
        <v>112</v>
      </c>
      <c r="G22" s="19">
        <v>7</v>
      </c>
      <c r="H22" s="19">
        <v>6.5</v>
      </c>
      <c r="I22" s="19">
        <v>7</v>
      </c>
      <c r="J22" s="19"/>
      <c r="K22" s="20"/>
      <c r="L22" s="20"/>
      <c r="M22" s="20"/>
      <c r="N22" s="20"/>
      <c r="O22" s="23">
        <v>4</v>
      </c>
      <c r="P22" s="24">
        <v>5.3</v>
      </c>
      <c r="Q22" s="17" t="s">
        <v>18</v>
      </c>
      <c r="R22" s="59" t="s">
        <v>134</v>
      </c>
    </row>
    <row r="23" spans="1:18" s="9" customFormat="1" ht="20.25" customHeight="1">
      <c r="A23" s="15">
        <f>A22+1</f>
        <v>16</v>
      </c>
      <c r="B23" s="52">
        <v>161325271</v>
      </c>
      <c r="C23" s="56" t="s">
        <v>106</v>
      </c>
      <c r="D23" s="58" t="s">
        <v>50</v>
      </c>
      <c r="E23" s="50" t="s">
        <v>102</v>
      </c>
      <c r="F23" s="50" t="s">
        <v>107</v>
      </c>
      <c r="G23" s="19">
        <v>7</v>
      </c>
      <c r="H23" s="19">
        <v>6.5</v>
      </c>
      <c r="I23" s="19">
        <v>7</v>
      </c>
      <c r="J23" s="19"/>
      <c r="K23" s="20"/>
      <c r="L23" s="20"/>
      <c r="M23" s="20"/>
      <c r="N23" s="20"/>
      <c r="O23" s="23">
        <v>6</v>
      </c>
      <c r="P23" s="24">
        <v>6.4</v>
      </c>
      <c r="Q23" s="17" t="s">
        <v>25</v>
      </c>
      <c r="R23" s="59" t="s">
        <v>134</v>
      </c>
    </row>
    <row r="24" spans="1:18" s="9" customFormat="1" ht="20.25" customHeight="1">
      <c r="A24" s="15">
        <f>A23+1</f>
        <v>17</v>
      </c>
      <c r="B24" s="52">
        <v>162625060</v>
      </c>
      <c r="C24" s="56" t="s">
        <v>97</v>
      </c>
      <c r="D24" s="58" t="s">
        <v>64</v>
      </c>
      <c r="E24" s="50" t="s">
        <v>95</v>
      </c>
      <c r="F24" s="50" t="s">
        <v>98</v>
      </c>
      <c r="G24" s="19">
        <v>7</v>
      </c>
      <c r="H24" s="19">
        <v>8</v>
      </c>
      <c r="I24" s="19">
        <v>7</v>
      </c>
      <c r="J24" s="19"/>
      <c r="K24" s="20"/>
      <c r="L24" s="20"/>
      <c r="M24" s="20"/>
      <c r="N24" s="20"/>
      <c r="O24" s="23">
        <v>7</v>
      </c>
      <c r="P24" s="24">
        <v>7.1</v>
      </c>
      <c r="Q24" s="17" t="s">
        <v>28</v>
      </c>
      <c r="R24" s="59" t="s">
        <v>134</v>
      </c>
    </row>
    <row r="25" spans="1:18" s="9" customFormat="1" ht="20.25" customHeight="1">
      <c r="A25" s="15">
        <f>A24+1</f>
        <v>18</v>
      </c>
      <c r="B25" s="52">
        <v>162354099</v>
      </c>
      <c r="C25" s="56" t="s">
        <v>121</v>
      </c>
      <c r="D25" s="58" t="s">
        <v>63</v>
      </c>
      <c r="E25" s="50" t="s">
        <v>117</v>
      </c>
      <c r="F25" s="50" t="s">
        <v>122</v>
      </c>
      <c r="G25" s="19">
        <v>4</v>
      </c>
      <c r="H25" s="19">
        <v>7.5</v>
      </c>
      <c r="I25" s="19">
        <v>7</v>
      </c>
      <c r="J25" s="19"/>
      <c r="K25" s="20"/>
      <c r="L25" s="20"/>
      <c r="M25" s="20"/>
      <c r="N25" s="20"/>
      <c r="O25" s="23">
        <v>6.5</v>
      </c>
      <c r="P25" s="24">
        <v>6.3</v>
      </c>
      <c r="Q25" s="17" t="s">
        <v>24</v>
      </c>
      <c r="R25" s="59" t="s">
        <v>134</v>
      </c>
    </row>
    <row r="26" spans="1:18" s="9" customFormat="1" ht="20.25" customHeight="1">
      <c r="A26" s="15">
        <f>A25+1</f>
        <v>19</v>
      </c>
      <c r="B26" s="52">
        <v>162333814</v>
      </c>
      <c r="C26" s="56" t="s">
        <v>87</v>
      </c>
      <c r="D26" s="58" t="s">
        <v>48</v>
      </c>
      <c r="E26" s="50" t="s">
        <v>95</v>
      </c>
      <c r="F26" s="50" t="s">
        <v>100</v>
      </c>
      <c r="G26" s="19">
        <v>7</v>
      </c>
      <c r="H26" s="19">
        <v>7</v>
      </c>
      <c r="I26" s="19">
        <v>7</v>
      </c>
      <c r="J26" s="19"/>
      <c r="K26" s="20"/>
      <c r="L26" s="20"/>
      <c r="M26" s="20"/>
      <c r="N26" s="20"/>
      <c r="O26" s="23">
        <v>8.5</v>
      </c>
      <c r="P26" s="24">
        <v>7.8</v>
      </c>
      <c r="Q26" s="17" t="s">
        <v>30</v>
      </c>
      <c r="R26" s="59" t="s">
        <v>134</v>
      </c>
    </row>
    <row r="27" spans="1:18" s="9" customFormat="1" ht="20.25" customHeight="1">
      <c r="A27" s="15">
        <f>A26+1</f>
        <v>20</v>
      </c>
      <c r="B27" s="51">
        <v>162257349</v>
      </c>
      <c r="C27" s="55" t="s">
        <v>79</v>
      </c>
      <c r="D27" s="57" t="s">
        <v>85</v>
      </c>
      <c r="E27" s="50" t="s">
        <v>95</v>
      </c>
      <c r="F27" s="50" t="s">
        <v>89</v>
      </c>
      <c r="G27" s="19">
        <v>8</v>
      </c>
      <c r="H27" s="19">
        <v>7</v>
      </c>
      <c r="I27" s="19">
        <v>6</v>
      </c>
      <c r="J27" s="19"/>
      <c r="K27" s="20"/>
      <c r="L27" s="20"/>
      <c r="M27" s="20"/>
      <c r="N27" s="20"/>
      <c r="O27" s="23">
        <v>7.5</v>
      </c>
      <c r="P27" s="24">
        <v>7.2</v>
      </c>
      <c r="Q27" s="17" t="s">
        <v>29</v>
      </c>
      <c r="R27" s="59" t="s">
        <v>134</v>
      </c>
    </row>
    <row r="28" spans="1:18" s="9" customFormat="1" ht="20.25" customHeight="1">
      <c r="A28" s="15">
        <f>A27+1</f>
        <v>21</v>
      </c>
      <c r="B28" s="52">
        <v>161215110</v>
      </c>
      <c r="C28" s="56" t="s">
        <v>67</v>
      </c>
      <c r="D28" s="58" t="s">
        <v>74</v>
      </c>
      <c r="E28" s="50" t="s">
        <v>95</v>
      </c>
      <c r="F28" s="50" t="s">
        <v>89</v>
      </c>
      <c r="G28" s="19">
        <v>8</v>
      </c>
      <c r="H28" s="19">
        <v>0</v>
      </c>
      <c r="I28" s="19">
        <v>6</v>
      </c>
      <c r="J28" s="19"/>
      <c r="K28" s="20"/>
      <c r="L28" s="20"/>
      <c r="M28" s="20"/>
      <c r="N28" s="20"/>
      <c r="O28" s="23">
        <v>4</v>
      </c>
      <c r="P28" s="24">
        <v>4.5999999999999996</v>
      </c>
      <c r="Q28" s="17" t="s">
        <v>17</v>
      </c>
      <c r="R28" s="59" t="s">
        <v>134</v>
      </c>
    </row>
    <row r="29" spans="1:18" s="9" customFormat="1" ht="20.25" customHeight="1">
      <c r="A29" s="15">
        <f>A28+1</f>
        <v>22</v>
      </c>
      <c r="B29" s="52">
        <v>161215108</v>
      </c>
      <c r="C29" s="56" t="s">
        <v>88</v>
      </c>
      <c r="D29" s="58" t="s">
        <v>73</v>
      </c>
      <c r="E29" s="50" t="s">
        <v>117</v>
      </c>
      <c r="F29" s="50" t="s">
        <v>89</v>
      </c>
      <c r="G29" s="19">
        <v>6</v>
      </c>
      <c r="H29" s="19">
        <v>6</v>
      </c>
      <c r="I29" s="19">
        <v>7</v>
      </c>
      <c r="J29" s="19"/>
      <c r="K29" s="20"/>
      <c r="L29" s="20"/>
      <c r="M29" s="20"/>
      <c r="N29" s="20"/>
      <c r="O29" s="23">
        <v>4.5</v>
      </c>
      <c r="P29" s="24">
        <v>5.4</v>
      </c>
      <c r="Q29" s="17" t="s">
        <v>19</v>
      </c>
      <c r="R29" s="59" t="s">
        <v>134</v>
      </c>
    </row>
    <row r="30" spans="1:18" s="9" customFormat="1" ht="20.25" customHeight="1">
      <c r="A30" s="15">
        <f>A29+1</f>
        <v>23</v>
      </c>
      <c r="B30" s="52">
        <v>161215097</v>
      </c>
      <c r="C30" s="56" t="s">
        <v>77</v>
      </c>
      <c r="D30" s="58" t="s">
        <v>49</v>
      </c>
      <c r="E30" s="50" t="s">
        <v>102</v>
      </c>
      <c r="F30" s="50" t="s">
        <v>105</v>
      </c>
      <c r="G30" s="19">
        <v>7</v>
      </c>
      <c r="H30" s="19">
        <v>7</v>
      </c>
      <c r="I30" s="19">
        <v>7</v>
      </c>
      <c r="J30" s="19"/>
      <c r="K30" s="20"/>
      <c r="L30" s="20"/>
      <c r="M30" s="20"/>
      <c r="N30" s="20"/>
      <c r="O30" s="23" t="s">
        <v>68</v>
      </c>
      <c r="P30" s="24">
        <v>0</v>
      </c>
      <c r="Q30" s="17" t="s">
        <v>15</v>
      </c>
      <c r="R30" s="59" t="s">
        <v>134</v>
      </c>
    </row>
    <row r="31" spans="1:18" s="9" customFormat="1" ht="20.25" customHeight="1">
      <c r="A31" s="15">
        <f>A30+1</f>
        <v>24</v>
      </c>
      <c r="B31" s="52">
        <v>161216562</v>
      </c>
      <c r="C31" s="56" t="s">
        <v>58</v>
      </c>
      <c r="D31" s="58" t="s">
        <v>51</v>
      </c>
      <c r="E31" s="50" t="s">
        <v>117</v>
      </c>
      <c r="F31" s="50" t="s">
        <v>105</v>
      </c>
      <c r="G31" s="19">
        <v>7</v>
      </c>
      <c r="H31" s="19">
        <v>7.5</v>
      </c>
      <c r="I31" s="19">
        <v>7</v>
      </c>
      <c r="J31" s="19"/>
      <c r="K31" s="20"/>
      <c r="L31" s="20"/>
      <c r="M31" s="20"/>
      <c r="N31" s="20"/>
      <c r="O31" s="23">
        <v>4</v>
      </c>
      <c r="P31" s="24">
        <v>5.4</v>
      </c>
      <c r="Q31" s="17" t="s">
        <v>19</v>
      </c>
      <c r="R31" s="59" t="s">
        <v>134</v>
      </c>
    </row>
    <row r="32" spans="1:18" s="9" customFormat="1" ht="20.25" customHeight="1">
      <c r="A32" s="15">
        <f>A31+1</f>
        <v>25</v>
      </c>
      <c r="B32" s="52">
        <v>161215198</v>
      </c>
      <c r="C32" s="56" t="s">
        <v>127</v>
      </c>
      <c r="D32" s="58" t="s">
        <v>66</v>
      </c>
      <c r="E32" s="50" t="s">
        <v>117</v>
      </c>
      <c r="F32" s="50" t="s">
        <v>105</v>
      </c>
      <c r="G32" s="19">
        <v>6</v>
      </c>
      <c r="H32" s="19">
        <v>7.5</v>
      </c>
      <c r="I32" s="19">
        <v>7</v>
      </c>
      <c r="J32" s="19"/>
      <c r="K32" s="20"/>
      <c r="L32" s="20"/>
      <c r="M32" s="20"/>
      <c r="N32" s="20"/>
      <c r="O32" s="23">
        <v>2.5</v>
      </c>
      <c r="P32" s="24">
        <v>0</v>
      </c>
      <c r="Q32" s="17" t="s">
        <v>15</v>
      </c>
      <c r="R32" s="59" t="s">
        <v>134</v>
      </c>
    </row>
    <row r="33" spans="1:18" s="9" customFormat="1" ht="20.25" customHeight="1">
      <c r="A33" s="15">
        <f>A32+1</f>
        <v>26</v>
      </c>
      <c r="B33" s="52">
        <v>161215200</v>
      </c>
      <c r="C33" s="56" t="s">
        <v>128</v>
      </c>
      <c r="D33" s="58" t="s">
        <v>84</v>
      </c>
      <c r="E33" s="50" t="s">
        <v>117</v>
      </c>
      <c r="F33" s="50" t="s">
        <v>105</v>
      </c>
      <c r="G33" s="19">
        <v>6</v>
      </c>
      <c r="H33" s="19">
        <v>6</v>
      </c>
      <c r="I33" s="19">
        <v>7</v>
      </c>
      <c r="J33" s="19"/>
      <c r="K33" s="20"/>
      <c r="L33" s="20"/>
      <c r="M33" s="20"/>
      <c r="N33" s="20"/>
      <c r="O33" s="23">
        <v>2.5</v>
      </c>
      <c r="P33" s="24">
        <v>0</v>
      </c>
      <c r="Q33" s="17" t="s">
        <v>15</v>
      </c>
      <c r="R33" s="59" t="s">
        <v>134</v>
      </c>
    </row>
    <row r="34" spans="1:18" s="9" customFormat="1" ht="20.25" customHeight="1">
      <c r="A34" s="15">
        <f>A33+1</f>
        <v>27</v>
      </c>
      <c r="B34" s="52">
        <v>161327399</v>
      </c>
      <c r="C34" s="56" t="s">
        <v>96</v>
      </c>
      <c r="D34" s="58" t="s">
        <v>83</v>
      </c>
      <c r="E34" s="50" t="s">
        <v>95</v>
      </c>
      <c r="F34" s="50" t="s">
        <v>99</v>
      </c>
      <c r="G34" s="19">
        <v>7</v>
      </c>
      <c r="H34" s="19">
        <v>8</v>
      </c>
      <c r="I34" s="19">
        <v>7.5</v>
      </c>
      <c r="J34" s="19"/>
      <c r="K34" s="20"/>
      <c r="L34" s="20"/>
      <c r="M34" s="20"/>
      <c r="N34" s="20"/>
      <c r="O34" s="23">
        <v>5</v>
      </c>
      <c r="P34" s="24">
        <v>6.1</v>
      </c>
      <c r="Q34" s="17" t="s">
        <v>22</v>
      </c>
      <c r="R34" s="59" t="s">
        <v>134</v>
      </c>
    </row>
    <row r="35" spans="1:18" s="9" customFormat="1" ht="20.25" customHeight="1">
      <c r="A35" s="15">
        <f>A34+1</f>
        <v>28</v>
      </c>
      <c r="B35" s="52">
        <v>161217032</v>
      </c>
      <c r="C35" s="56" t="s">
        <v>116</v>
      </c>
      <c r="D35" s="58" t="s">
        <v>54</v>
      </c>
      <c r="E35" s="50" t="s">
        <v>102</v>
      </c>
      <c r="F35" s="50" t="s">
        <v>99</v>
      </c>
      <c r="G35" s="19">
        <v>6</v>
      </c>
      <c r="H35" s="19">
        <v>7</v>
      </c>
      <c r="I35" s="19">
        <v>7</v>
      </c>
      <c r="J35" s="19"/>
      <c r="K35" s="20"/>
      <c r="L35" s="20"/>
      <c r="M35" s="20"/>
      <c r="N35" s="20"/>
      <c r="O35" s="23">
        <v>3.5</v>
      </c>
      <c r="P35" s="24">
        <v>0</v>
      </c>
      <c r="Q35" s="17" t="s">
        <v>15</v>
      </c>
      <c r="R35" s="59" t="s">
        <v>134</v>
      </c>
    </row>
    <row r="36" spans="1:18" s="9" customFormat="1" ht="20.25" customHeight="1">
      <c r="A36" s="15">
        <f>A35+1</f>
        <v>29</v>
      </c>
      <c r="B36" s="52">
        <v>172116441</v>
      </c>
      <c r="C36" s="56" t="s">
        <v>129</v>
      </c>
      <c r="D36" s="58" t="s">
        <v>81</v>
      </c>
      <c r="E36" s="50" t="s">
        <v>72</v>
      </c>
      <c r="F36" s="50" t="s">
        <v>130</v>
      </c>
      <c r="G36" s="19">
        <v>6.5</v>
      </c>
      <c r="H36" s="19">
        <v>7.5</v>
      </c>
      <c r="I36" s="19">
        <v>7</v>
      </c>
      <c r="J36" s="19"/>
      <c r="K36" s="20"/>
      <c r="L36" s="20"/>
      <c r="M36" s="20"/>
      <c r="N36" s="20"/>
      <c r="O36" s="23">
        <v>4</v>
      </c>
      <c r="P36" s="24">
        <v>5.3</v>
      </c>
      <c r="Q36" s="17" t="s">
        <v>18</v>
      </c>
      <c r="R36" s="59" t="s">
        <v>131</v>
      </c>
    </row>
    <row r="37" spans="1:18" ht="14.25" customHeight="1">
      <c r="A37" s="84" t="s">
        <v>39</v>
      </c>
      <c r="B37" s="84"/>
      <c r="C37" s="84"/>
      <c r="D37" s="84"/>
      <c r="E37" s="84"/>
      <c r="F37"/>
      <c r="G37"/>
      <c r="H37"/>
      <c r="I37"/>
      <c r="J37"/>
      <c r="K37"/>
      <c r="L37" s="29"/>
      <c r="M37" s="29"/>
      <c r="N37" s="29"/>
      <c r="O37" s="29"/>
      <c r="P37" s="29"/>
      <c r="Q37" s="30"/>
      <c r="R37" s="31"/>
    </row>
    <row r="38" spans="1:18" ht="14.25" customHeight="1">
      <c r="A38" s="79" t="s">
        <v>40</v>
      </c>
      <c r="B38" s="80"/>
      <c r="C38" s="32" t="s">
        <v>41</v>
      </c>
      <c r="D38" s="46" t="s">
        <v>42</v>
      </c>
      <c r="E38" s="32" t="s">
        <v>0</v>
      </c>
      <c r="F38" s="33"/>
      <c r="G38" s="34"/>
      <c r="H38" s="34"/>
      <c r="I38" s="34"/>
      <c r="J38" s="33"/>
      <c r="K38" s="33"/>
      <c r="L38" s="29"/>
      <c r="M38" s="29"/>
      <c r="N38" s="29"/>
      <c r="O38" s="29"/>
      <c r="P38" s="29"/>
      <c r="Q38" s="30"/>
      <c r="R38" s="31"/>
    </row>
    <row r="39" spans="1:18" ht="14.25" customHeight="1">
      <c r="A39" s="77" t="s">
        <v>43</v>
      </c>
      <c r="B39" s="78"/>
      <c r="C39" s="35">
        <f>COUNTIF($P$8:$P$36,"&gt;=4")</f>
        <v>23</v>
      </c>
      <c r="D39" s="36">
        <f>C39/$C$41</f>
        <v>0.7931034482758621</v>
      </c>
      <c r="E39" s="35"/>
      <c r="F39" s="33"/>
      <c r="G39" s="34"/>
      <c r="H39" s="34"/>
      <c r="I39" s="34"/>
      <c r="J39" s="33"/>
      <c r="K39" s="33"/>
      <c r="L39" s="29"/>
      <c r="M39" s="29"/>
      <c r="N39" s="29"/>
      <c r="O39" s="29"/>
      <c r="P39" s="29"/>
      <c r="Q39" s="30"/>
      <c r="R39" s="31"/>
    </row>
    <row r="40" spans="1:18" ht="14.25" customHeight="1">
      <c r="A40" s="77" t="s">
        <v>44</v>
      </c>
      <c r="B40" s="78"/>
      <c r="C40" s="35">
        <f>COUNTIF($P$8:$P$36,"&lt;4")</f>
        <v>6</v>
      </c>
      <c r="D40" s="36">
        <f>C40/$C$41</f>
        <v>0.20689655172413793</v>
      </c>
      <c r="E40" s="35"/>
      <c r="F40" s="33"/>
      <c r="G40" s="34"/>
      <c r="H40" s="34"/>
      <c r="I40" s="34"/>
      <c r="J40" s="33"/>
      <c r="K40" s="33"/>
      <c r="L40" s="29"/>
      <c r="M40" s="29"/>
      <c r="N40" s="29"/>
      <c r="O40" s="29"/>
      <c r="P40" s="29"/>
      <c r="Q40" s="30"/>
      <c r="R40" s="31"/>
    </row>
    <row r="41" spans="1:18" ht="18" customHeight="1">
      <c r="A41" s="79" t="s">
        <v>45</v>
      </c>
      <c r="B41" s="80"/>
      <c r="C41" s="32">
        <f>C39+C40</f>
        <v>29</v>
      </c>
      <c r="D41" s="37">
        <f>D39+D40</f>
        <v>1</v>
      </c>
      <c r="E41" s="32"/>
      <c r="F41" s="33"/>
      <c r="G41" s="34"/>
      <c r="H41" s="34"/>
      <c r="I41" s="38" t="s">
        <v>133</v>
      </c>
      <c r="J41" s="33"/>
      <c r="K41" s="33"/>
      <c r="L41" s="29"/>
      <c r="M41" s="29"/>
      <c r="N41" s="29"/>
      <c r="O41" s="29"/>
      <c r="P41" s="29"/>
      <c r="Q41" s="30"/>
      <c r="R41" s="31"/>
    </row>
    <row r="42" spans="1:18" ht="20.25" customHeight="1">
      <c r="A42" s="39"/>
      <c r="B42" s="40" t="s">
        <v>31</v>
      </c>
      <c r="C42" s="41"/>
      <c r="D42" s="42"/>
      <c r="E42" s="40"/>
      <c r="H42" s="26"/>
      <c r="I42" s="43" t="s">
        <v>36</v>
      </c>
      <c r="J42" s="27"/>
      <c r="K42" s="27"/>
      <c r="L42" s="27"/>
      <c r="M42" s="43"/>
      <c r="N42" s="26"/>
      <c r="O42" s="26"/>
      <c r="P42" s="26"/>
      <c r="Q42" s="27"/>
      <c r="R42" s="28"/>
    </row>
    <row r="43" spans="1:18" ht="13.5">
      <c r="H43" s="26"/>
      <c r="I43" s="38"/>
      <c r="J43" s="38"/>
      <c r="K43" s="44"/>
      <c r="L43" s="45"/>
      <c r="M43" s="38"/>
      <c r="N43" s="26"/>
      <c r="O43" s="26"/>
      <c r="P43" s="26"/>
      <c r="Q43" s="27"/>
      <c r="R43" s="28"/>
    </row>
    <row r="44" spans="1:18" ht="13.5">
      <c r="H44" s="26"/>
      <c r="I44" s="38"/>
      <c r="J44" s="27"/>
      <c r="K44" s="27"/>
      <c r="L44" s="45"/>
      <c r="M44" s="38"/>
      <c r="N44" s="26"/>
      <c r="O44" s="26"/>
      <c r="P44" s="26"/>
      <c r="Q44" s="27"/>
      <c r="R44" s="28"/>
    </row>
    <row r="45" spans="1:18" ht="13.5">
      <c r="H45" s="26"/>
      <c r="I45" s="43"/>
      <c r="J45" s="43"/>
      <c r="K45" s="27"/>
      <c r="L45" s="45"/>
      <c r="M45" s="43"/>
      <c r="N45" s="26"/>
      <c r="O45" s="26"/>
      <c r="P45" s="26"/>
      <c r="Q45" s="27"/>
      <c r="R45" s="28"/>
    </row>
    <row r="46" spans="1:18" ht="35.25" customHeight="1">
      <c r="B46" s="43" t="s">
        <v>32</v>
      </c>
      <c r="H46" s="26"/>
      <c r="I46" s="43"/>
      <c r="J46" s="43"/>
      <c r="K46" s="43" t="s">
        <v>33</v>
      </c>
      <c r="L46" s="43" t="s">
        <v>57</v>
      </c>
      <c r="M46" s="43"/>
      <c r="N46" s="26"/>
      <c r="O46" s="26"/>
      <c r="P46" s="26"/>
      <c r="Q46" s="27"/>
      <c r="R46" s="28"/>
    </row>
  </sheetData>
  <autoFilter ref="A7:R42">
    <filterColumn colId="2" showButton="0"/>
  </autoFilter>
  <sortState ref="B8:R36">
    <sortCondition ref="F8:F36"/>
  </sortState>
  <mergeCells count="13">
    <mergeCell ref="A39:B39"/>
    <mergeCell ref="A40:B40"/>
    <mergeCell ref="A41:B41"/>
    <mergeCell ref="R5:R7"/>
    <mergeCell ref="A5:A7"/>
    <mergeCell ref="B5:B7"/>
    <mergeCell ref="C5:D7"/>
    <mergeCell ref="E5:E7"/>
    <mergeCell ref="G5:O5"/>
    <mergeCell ref="P5:Q5"/>
    <mergeCell ref="F5:F7"/>
    <mergeCell ref="A37:E37"/>
    <mergeCell ref="A38:B38"/>
  </mergeCells>
  <conditionalFormatting sqref="G8:O36">
    <cfRule type="cellIs" dxfId="3" priority="4" stopIfTrue="1" operator="greaterThan">
      <formula>10</formula>
    </cfRule>
    <cfRule type="cellIs" dxfId="2" priority="5" stopIfTrue="1" operator="equal">
      <formula>0</formula>
    </cfRule>
  </conditionalFormatting>
  <conditionalFormatting sqref="O8:O36">
    <cfRule type="cellIs" dxfId="1" priority="3" stopIfTrue="1" operator="lessThan">
      <formula>4</formula>
    </cfRule>
  </conditionalFormatting>
  <conditionalFormatting sqref="P8:P36">
    <cfRule type="cellIs" dxfId="0" priority="2" stopIfTrue="1" operator="lessThan">
      <formula>4</formula>
    </cfRule>
  </conditionalFormatting>
  <pageMargins left="7.874015748031496E-2" right="0" top="0.19685039370078741" bottom="0" header="0" footer="0"/>
  <pageSetup paperSize="9" orientation="portrait" r:id="rId1"/>
  <headerFooter>
    <oddFooter>&amp;R&amp;P&amp; 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Mac le Nin 1- hoc ghep-Lan 1</vt:lpstr>
      <vt:lpstr>'Mac le Nin 1- hoc ghep-Lan 1'!Print_Titles</vt:lpstr>
    </vt:vector>
  </TitlesOfParts>
  <Company>P- DAOTAO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VNN.R9</dc:creator>
  <cp:lastModifiedBy>thangdtu</cp:lastModifiedBy>
  <cp:lastPrinted>2014-01-24T03:53:25Z</cp:lastPrinted>
  <dcterms:created xsi:type="dcterms:W3CDTF">2006-09-20T08:20:56Z</dcterms:created>
  <dcterms:modified xsi:type="dcterms:W3CDTF">2014-01-24T03:56:01Z</dcterms:modified>
</cp:coreProperties>
</file>