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DSTHI Phong MAY" sheetId="18" r:id="rId6"/>
  </sheets>
  <definedNames>
    <definedName name="_Fill" localSheetId="5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5">'DSTHI Phong MAY'!$1:$7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<sst xmlns="http://schemas.openxmlformats.org/spreadsheetml/2006/main" count="836" uniqueCount="217">
  <si>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</si>
  <si>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</si>
  <si>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</si>
  <si>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</si>
  <si>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</si>
  <si>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</si>
  <si>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</si>
  <si>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</si>
  <si>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</si>
  <si>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</si>
  <si>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</si>
  <si>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</si>
  <si>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</si>
  <si>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</si>
  <si>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</si>
  <si>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</si>
  <si>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</si>
  <si>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</si>
  <si>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</si>
  <si>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</si>
  <si>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</si>
  <si>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</si>
  <si>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</si>
  <si>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</si>
  <si>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</si>
  <si>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</si>
  <si>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</si>
  <si>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</si>
  <si>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</si>
  <si>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</si>
  <si>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</si>
  <si>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</si>
  <si>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</si>
  <si>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</si>
  <si>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</si>
  <si>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</si>
  <si>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</si>
  <si>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</si>
  <si>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</si>
  <si>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</si>
  <si>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</si>
  <si>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</si>
  <si>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</si>
  <si>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</si>
  <si>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</si>
  <si>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</si>
  <si>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</si>
  <si>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</si>
  <si>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</si>
  <si>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</si>
  <si>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</si>
  <si>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</si>
  <si>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</si>
  <si>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</si>
  <si>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</si>
  <si>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</si>
  <si>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</si>
  <si>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</si>
  <si>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</si>
  <si>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</si>
  <si>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</si>
  <si>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</si>
  <si>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</si>
  <si>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</si>
  <si>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</si>
  <si>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</si>
  <si>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</si>
  <si>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</si>
  <si>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</si>
  <si>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</si>
  <si>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</si>
  <si>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</si>
  <si>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</si>
  <si>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</si>
  <si>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</si>
  <si>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</si>
  <si>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</si>
  <si>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Hoàng</t>
  </si>
  <si>
    <t>Minh</t>
  </si>
  <si>
    <t>Nhi</t>
  </si>
  <si>
    <t>Linh</t>
  </si>
  <si>
    <t>Quyên</t>
  </si>
  <si>
    <t>Nguyễn Thị Thanh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</si>
  <si>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</si>
  <si>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</si>
  <si>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</si>
  <si>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</si>
  <si>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P1</t>
  </si>
  <si>
    <t>P2</t>
  </si>
  <si>
    <t>Size</t>
  </si>
  <si>
    <t>Hương</t>
  </si>
  <si>
    <t>Vy</t>
  </si>
  <si>
    <t>Anh</t>
  </si>
  <si>
    <t>Tâm</t>
  </si>
  <si>
    <t>Ngân</t>
  </si>
  <si>
    <t>Trang</t>
  </si>
  <si>
    <t>Thương</t>
  </si>
  <si>
    <t>Uyên</t>
  </si>
  <si>
    <t>Tân</t>
  </si>
  <si>
    <t>Trân</t>
  </si>
  <si>
    <t>Phú</t>
  </si>
  <si>
    <t>Trà</t>
  </si>
  <si>
    <t>Đỗ Nhật</t>
  </si>
  <si>
    <t>Phượng</t>
  </si>
  <si>
    <t>Tiến</t>
  </si>
  <si>
    <t>Tú</t>
  </si>
  <si>
    <t>Tùng</t>
  </si>
  <si>
    <t>Ánh</t>
  </si>
  <si>
    <t>Bảo</t>
  </si>
  <si>
    <t>Duyên</t>
  </si>
  <si>
    <t>Hồ Minh</t>
  </si>
  <si>
    <t>Giao</t>
  </si>
  <si>
    <t>Oanh</t>
  </si>
  <si>
    <t>Thắng</t>
  </si>
  <si>
    <t>Trường</t>
  </si>
  <si>
    <t>Như</t>
  </si>
  <si>
    <t>Nguyễn Bảo</t>
  </si>
  <si>
    <t>Thùy</t>
  </si>
  <si>
    <t>Phụng</t>
  </si>
  <si>
    <t>Đỗ Ngọc</t>
  </si>
  <si>
    <t>Lê Yến</t>
  </si>
  <si>
    <t>Hà Kiều</t>
  </si>
  <si>
    <t>Hồ Hoàng</t>
  </si>
  <si>
    <t>Lê Gia</t>
  </si>
  <si>
    <t>SỐ MÁY</t>
  </si>
  <si>
    <t>Tạ Quang</t>
  </si>
  <si>
    <t>Nguyễn Phi</t>
  </si>
  <si>
    <t>K27NAD</t>
  </si>
  <si>
    <t>Hè</t>
  </si>
  <si>
    <t>K28NAB</t>
  </si>
  <si>
    <t>147</t>
  </si>
  <si>
    <t>Phan Yến</t>
  </si>
  <si>
    <t>K29NAB</t>
  </si>
  <si>
    <t>K29NAD</t>
  </si>
  <si>
    <t>K29NAT</t>
  </si>
  <si>
    <t>K30LKT</t>
  </si>
  <si>
    <t>K30NAB</t>
  </si>
  <si>
    <t>K30NAD</t>
  </si>
  <si>
    <t>K30NAT</t>
  </si>
  <si>
    <t>Chuyển</t>
  </si>
  <si>
    <t>DANH SÁCH SINH VIÊN DỰ THI KTHP 2024-2025</t>
  </si>
  <si>
    <t>ĐẠI HỌC DUY TÂN</t>
  </si>
  <si>
    <t>26203222725</t>
  </si>
  <si>
    <t>28216252559</t>
  </si>
  <si>
    <t>29206261269</t>
  </si>
  <si>
    <t>29206257878</t>
  </si>
  <si>
    <t>29217549029</t>
  </si>
  <si>
    <t>29216232092</t>
  </si>
  <si>
    <t>29200253266</t>
  </si>
  <si>
    <t>29206252027</t>
  </si>
  <si>
    <t>30216243940</t>
  </si>
  <si>
    <t>30206230629</t>
  </si>
  <si>
    <t>30206258653</t>
  </si>
  <si>
    <t>30216253603</t>
  </si>
  <si>
    <t>30206258667</t>
  </si>
  <si>
    <t>30206264522</t>
  </si>
  <si>
    <t>30206263303</t>
  </si>
  <si>
    <t>30206263043</t>
  </si>
  <si>
    <t>30206251069</t>
  </si>
  <si>
    <t>30206254389</t>
  </si>
  <si>
    <t>30206248497</t>
  </si>
  <si>
    <t>30206264777</t>
  </si>
  <si>
    <t>30206659619</t>
  </si>
  <si>
    <t>30216927748</t>
  </si>
  <si>
    <t>30216232214</t>
  </si>
  <si>
    <t>30206238320</t>
  </si>
  <si>
    <t>30216252226</t>
  </si>
  <si>
    <t>30216238292</t>
  </si>
  <si>
    <t>30206263517</t>
  </si>
  <si>
    <t>30216254433</t>
  </si>
  <si>
    <t>30216240124</t>
  </si>
  <si>
    <t>30216246765</t>
  </si>
  <si>
    <t>30206263598</t>
  </si>
  <si>
    <t>30206252349</t>
  </si>
  <si>
    <t>30206228310</t>
  </si>
  <si>
    <t>30206838935</t>
  </si>
  <si>
    <t>30205154066</t>
  </si>
  <si>
    <t>30206263934</t>
  </si>
  <si>
    <t>30216264398</t>
  </si>
  <si>
    <t>30206228131</t>
  </si>
  <si>
    <t>30206263024</t>
  </si>
  <si>
    <t>Nguyễn Ngọc Minh</t>
  </si>
  <si>
    <t>ENG 296 SA</t>
  </si>
  <si>
    <t>Nguyễn Văn Chí</t>
  </si>
  <si>
    <t>30206338831</t>
  </si>
  <si>
    <t>Đoàn Thị Nhuận</t>
  </si>
  <si>
    <t>Ngô Nguyễn Hoàng</t>
  </si>
  <si>
    <t>Nguyễn Ngọc Quỳnh</t>
  </si>
  <si>
    <t>Đinh Võ Diệu</t>
  </si>
  <si>
    <t>Phạm Thị Xuân</t>
  </si>
  <si>
    <t>Nguyễn Thị Thuỳ</t>
  </si>
  <si>
    <t>Ngô Thuỳ</t>
  </si>
  <si>
    <t>Lê Nguyễn Hà</t>
  </si>
  <si>
    <t>Hồ Thị Ánh</t>
  </si>
  <si>
    <t>Trần Nguyễn Yến</t>
  </si>
  <si>
    <t>Đặng Nguyễn Quỳnh</t>
  </si>
  <si>
    <t>Đoàn Thị Kiều</t>
  </si>
  <si>
    <t>Võ Thị Kim</t>
  </si>
  <si>
    <t>Phạm Thị</t>
  </si>
  <si>
    <t>Đặng Thị Xuân</t>
  </si>
  <si>
    <t>Nguyễn Liên Trúc</t>
  </si>
  <si>
    <t>Nguyễn Đoàn Khai</t>
  </si>
  <si>
    <t>Đào Văn</t>
  </si>
  <si>
    <t>Lương Nhị Thương</t>
  </si>
  <si>
    <t>Mai Hoàng Bích</t>
  </si>
  <si>
    <t>Lê Công Huỳnh</t>
  </si>
  <si>
    <t>Nguyễn Thị Minh</t>
  </si>
  <si>
    <t>Nguyễn Thị Huyền</t>
  </si>
  <si>
    <t>Lê Đan</t>
  </si>
  <si>
    <t>Võ Thị Phương</t>
  </si>
  <si>
    <t>Trần Thị Kim</t>
  </si>
  <si>
    <t>609-147-40</t>
  </si>
  <si>
    <t>609</t>
  </si>
  <si>
    <t>(LỚP: ENG 296 (SA))</t>
  </si>
  <si>
    <t>MÔN :Tranh Tài Giải Pháp PBL* MÃ MÔN:ENG296</t>
  </si>
  <si>
    <t>Thời gian:13h30 - Ngày 25/07/2025 - Phòng: 609 - cơ sở:  K7/25 Quang Trung</t>
  </si>
  <si>
    <t>ENG-ENG296-Suat 13h30 - Ngày 25/07/2025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</si>
</sst>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8"/>
      <name val="Times New Roman"/>
      <family val="1"/>
      <charset val="163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7" fillId="0" borderId="0"/>
    <xf numFmtId="0" fontId="217" fillId="0" borderId="0"/>
    <xf numFmtId="0" fontId="218" fillId="0" borderId="0"/>
    <xf numFmtId="0" fontId="12" fillId="0" borderId="0"/>
    <xf numFmtId="0" fontId="218" fillId="0" borderId="0"/>
    <xf numFmtId="0" fontId="53" fillId="0" borderId="0"/>
    <xf numFmtId="0" fontId="12" fillId="0" borderId="0"/>
    <xf numFmtId="0" fontId="219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8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8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14" fillId="0" borderId="0" xfId="122" applyFont="1" applyBorder="1" applyAlignment="1">
      <alignment horizontal="right"/>
    </xf>
    <xf numFmtId="0" fontId="84" fillId="0" borderId="0" xfId="0" applyFont="1"/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106" fillId="0" borderId="19" xfId="120" applyFont="1" applyBorder="1" applyAlignment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14" fillId="0" borderId="0" xfId="122" applyFont="1" applyBorder="1" applyAlignment="1">
      <alignment horizontal="left"/>
    </xf>
    <xf numFmtId="0" fontId="79" fillId="0" borderId="3" xfId="122" applyFont="1" applyFill="1" applyBorder="1" applyAlignment="1">
      <alignment horizontal="center" vertical="center"/>
    </xf>
    <xf numFmtId="0" fontId="14" fillId="0" borderId="18" xfId="122" applyFont="1" applyBorder="1" applyAlignment="1">
      <alignment horizontal="center"/>
    </xf>
    <xf numFmtId="0" fontId="105" fillId="0" borderId="3" xfId="122" applyFont="1" applyFill="1" applyBorder="1" applyAlignment="1">
      <alignment horizontal="center" vertical="center"/>
    </xf>
    <xf numFmtId="0" fontId="220" fillId="0" borderId="8" xfId="120" applyNumberFormat="1" applyFont="1" applyFill="1" applyBorder="1" applyAlignment="1" applyProtection="1">
      <alignment horizontal="center" wrapText="1"/>
    </xf>
    <xf numFmtId="0" fontId="220" fillId="0" borderId="18" xfId="120" applyNumberFormat="1" applyFont="1" applyFill="1" applyBorder="1" applyAlignment="1" applyProtection="1">
      <alignment horizontal="center" wrapText="1"/>
    </xf>
    <xf numFmtId="0" fontId="220" fillId="0" borderId="0" xfId="120" applyNumberFormat="1" applyFont="1" applyFill="1" applyBorder="1" applyAlignment="1" applyProtection="1">
      <alignment horizontal="center" wrapText="1"/>
    </xf>
    <xf numFmtId="0" fontId="220" fillId="0" borderId="0" xfId="129" applyFont="1" applyBorder="1" applyAlignment="1" applyProtection="1">
      <alignment horizontal="center"/>
    </xf>
    <xf numFmtId="0" fontId="220" fillId="0" borderId="19" xfId="120" applyNumberFormat="1" applyFont="1" applyFill="1" applyBorder="1" applyAlignment="1" applyProtection="1">
      <alignment horizontal="center" wrapText="1"/>
    </xf>
    <xf numFmtId="0" fontId="79" fillId="0" borderId="3" xfId="133" applyFont="1" applyFill="1" applyBorder="1" applyAlignment="1">
      <alignment horizontal="center" vertic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0" fontId="79" fillId="0" borderId="2" xfId="122" applyFont="1" applyFill="1" applyBorder="1" applyAlignment="1">
      <alignment horizontal="center"/>
    </xf>
    <xf numFmtId="0" fontId="79" fillId="0" borderId="31" xfId="122" applyFont="1" applyFill="1" applyBorder="1" applyAlignment="1">
      <alignment horizontal="center"/>
    </xf>
    <xf numFmtId="0" fontId="105" fillId="0" borderId="3" xfId="122" applyFont="1" applyFill="1" applyBorder="1" applyAlignment="1">
      <alignment horizontal="center" vertical="center" wrapText="1"/>
    </xf>
    <xf numFmtId="0" fontId="105" fillId="0" borderId="3" xfId="122" applyFont="1" applyFill="1" applyBorder="1" applyAlignment="1">
      <alignment horizontal="center" vertical="center"/>
    </xf>
    <xf numFmtId="0" fontId="216" fillId="0" borderId="0" xfId="122" applyFont="1" applyBorder="1" applyAlignment="1">
      <alignment horizontal="right"/>
    </xf>
    <xf numFmtId="0" fontId="216" fillId="0" borderId="0" xfId="122" applyFont="1" applyBorder="1" applyAlignment="1">
      <alignment horizontal="left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7"/>
      <c r="AB9" s="128"/>
      <c r="AC9" s="128"/>
      <c r="AD9" s="12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3"/>
      <c r="AB23" s="124"/>
      <c r="AC23" s="124"/>
      <c r="AD23" s="125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7"/>
      <c r="AB32" s="128"/>
      <c r="AC32" s="128"/>
      <c r="AD32" s="12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3"/>
      <c r="AB46" s="124"/>
      <c r="AC46" s="124"/>
      <c r="AD46" s="125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7"/>
      <c r="AB55" s="128"/>
      <c r="AC55" s="128"/>
      <c r="AD55" s="12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3"/>
      <c r="AB69" s="124"/>
      <c r="AC69" s="124"/>
      <c r="AD69" s="125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7"/>
      <c r="AB78" s="128"/>
      <c r="AC78" s="128"/>
      <c r="AD78" s="12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3"/>
      <c r="AB92" s="124"/>
      <c r="AC92" s="124"/>
      <c r="AD92" s="125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9" t="s">
        <v>5</v>
      </c>
      <c r="B1" s="139"/>
      <c r="C1" s="139"/>
      <c r="D1" s="139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9" t="s">
        <v>6</v>
      </c>
      <c r="B2" s="139"/>
      <c r="C2" s="139"/>
      <c r="D2" s="139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7" t="s">
        <v>3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53" t="s">
        <v>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F5" s="46"/>
    </row>
    <row r="6" spans="1:32" s="11" customFormat="1" ht="17.25" customHeight="1">
      <c r="A6" s="140" t="s">
        <v>4</v>
      </c>
      <c r="B6" s="10"/>
      <c r="C6" s="143" t="s">
        <v>8</v>
      </c>
      <c r="D6" s="150" t="s">
        <v>9</v>
      </c>
      <c r="E6" s="158" t="s">
        <v>10</v>
      </c>
      <c r="F6" s="146" t="s">
        <v>11</v>
      </c>
      <c r="G6" s="143" t="s">
        <v>12</v>
      </c>
      <c r="H6" s="146" t="s">
        <v>13</v>
      </c>
      <c r="I6" s="149" t="s">
        <v>14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 t="s">
        <v>15</v>
      </c>
      <c r="Y6" s="149"/>
      <c r="Z6" s="149"/>
      <c r="AA6" s="130" t="s">
        <v>16</v>
      </c>
      <c r="AB6" s="131"/>
      <c r="AC6" s="131"/>
      <c r="AD6" s="132"/>
    </row>
    <row r="7" spans="1:32" s="11" customFormat="1" ht="63.75" customHeight="1">
      <c r="A7" s="141"/>
      <c r="B7" s="12"/>
      <c r="C7" s="144"/>
      <c r="D7" s="151"/>
      <c r="E7" s="159"/>
      <c r="F7" s="147"/>
      <c r="G7" s="144"/>
      <c r="H7" s="154"/>
      <c r="I7" s="13" t="s">
        <v>31</v>
      </c>
      <c r="J7" s="14" t="s">
        <v>34</v>
      </c>
      <c r="K7" s="156" t="s">
        <v>32</v>
      </c>
      <c r="L7" s="156"/>
      <c r="M7" s="156"/>
      <c r="N7" s="156"/>
      <c r="O7" s="156" t="s">
        <v>33</v>
      </c>
      <c r="P7" s="156"/>
      <c r="Q7" s="156"/>
      <c r="R7" s="156"/>
      <c r="S7" s="156" t="s">
        <v>35</v>
      </c>
      <c r="T7" s="156"/>
      <c r="U7" s="156"/>
      <c r="V7" s="156"/>
      <c r="W7" s="14" t="s">
        <v>36</v>
      </c>
      <c r="X7" s="14" t="s">
        <v>37</v>
      </c>
      <c r="Y7" s="14" t="s">
        <v>38</v>
      </c>
      <c r="Z7" s="14" t="s">
        <v>39</v>
      </c>
      <c r="AA7" s="133"/>
      <c r="AB7" s="134"/>
      <c r="AC7" s="134"/>
      <c r="AD7" s="135"/>
    </row>
    <row r="8" spans="1:32" s="18" customFormat="1" ht="21">
      <c r="A8" s="142"/>
      <c r="B8" s="15"/>
      <c r="C8" s="145"/>
      <c r="D8" s="152"/>
      <c r="E8" s="160"/>
      <c r="F8" s="148"/>
      <c r="G8" s="145"/>
      <c r="H8" s="15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6"/>
      <c r="AB8" s="137"/>
      <c r="AC8" s="137"/>
      <c r="AD8" s="138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4" t="e">
        <f>IF(ISNA(VLOOKUP($B9,#REF!,AA$4,0))=FALSE,VLOOKUP($B9,#REF!,AA$4,0),"")</f>
        <v>#REF!</v>
      </c>
      <c r="AB9" s="165" t="e">
        <f>IF(ISNA(VLOOKUP($B9,#REF!,AB$4,0))=FALSE,VLOOKUP($B9,#REF!,AB$4,0),"")</f>
        <v>#REF!</v>
      </c>
      <c r="AC9" s="165" t="e">
        <f>IF(ISNA(VLOOKUP($B9,#REF!,AC$4,0))=FALSE,VLOOKUP($B9,#REF!,AC$4,0),"")</f>
        <v>#REF!</v>
      </c>
      <c r="AD9" s="166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1" t="e">
        <f>IF(ISNA(VLOOKUP($B10,#REF!,AA$4,0))=FALSE,VLOOKUP($B10,#REF!,AA$4,0),"")</f>
        <v>#REF!</v>
      </c>
      <c r="AB10" s="162" t="e">
        <f>IF(ISNA(VLOOKUP($B10,#REF!,AB$4,0))=FALSE,VLOOKUP($B10,#REF!,AB$4,0),"")</f>
        <v>#REF!</v>
      </c>
      <c r="AC10" s="162" t="e">
        <f>IF(ISNA(VLOOKUP($B10,#REF!,AC$4,0))=FALSE,VLOOKUP($B10,#REF!,AC$4,0),"")</f>
        <v>#REF!</v>
      </c>
      <c r="AD10" s="163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1" t="e">
        <f>IF(ISNA(VLOOKUP($B11,#REF!,AA$4,0))=FALSE,VLOOKUP($B11,#REF!,AA$4,0),"")</f>
        <v>#REF!</v>
      </c>
      <c r="AB11" s="162" t="e">
        <f>IF(ISNA(VLOOKUP($B11,#REF!,AB$4,0))=FALSE,VLOOKUP($B11,#REF!,AB$4,0),"")</f>
        <v>#REF!</v>
      </c>
      <c r="AC11" s="162" t="e">
        <f>IF(ISNA(VLOOKUP($B11,#REF!,AC$4,0))=FALSE,VLOOKUP($B11,#REF!,AC$4,0),"")</f>
        <v>#REF!</v>
      </c>
      <c r="AD11" s="163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1" t="e">
        <f>IF(ISNA(VLOOKUP($B12,#REF!,AA$4,0))=FALSE,VLOOKUP($B12,#REF!,AA$4,0),"")</f>
        <v>#REF!</v>
      </c>
      <c r="AB12" s="162" t="e">
        <f>IF(ISNA(VLOOKUP($B12,#REF!,AB$4,0))=FALSE,VLOOKUP($B12,#REF!,AB$4,0),"")</f>
        <v>#REF!</v>
      </c>
      <c r="AC12" s="162" t="e">
        <f>IF(ISNA(VLOOKUP($B12,#REF!,AC$4,0))=FALSE,VLOOKUP($B12,#REF!,AC$4,0),"")</f>
        <v>#REF!</v>
      </c>
      <c r="AD12" s="163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1" t="e">
        <f>IF(ISNA(VLOOKUP($B13,#REF!,AA$4,0))=FALSE,VLOOKUP($B13,#REF!,AA$4,0),"")</f>
        <v>#REF!</v>
      </c>
      <c r="AB13" s="162" t="e">
        <f>IF(ISNA(VLOOKUP($B13,#REF!,AB$4,0))=FALSE,VLOOKUP($B13,#REF!,AB$4,0),"")</f>
        <v>#REF!</v>
      </c>
      <c r="AC13" s="162" t="e">
        <f>IF(ISNA(VLOOKUP($B13,#REF!,AC$4,0))=FALSE,VLOOKUP($B13,#REF!,AC$4,0),"")</f>
        <v>#REF!</v>
      </c>
      <c r="AD13" s="163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1" t="e">
        <f>IF(ISNA(VLOOKUP($B14,#REF!,AA$4,0))=FALSE,VLOOKUP($B14,#REF!,AA$4,0),"")</f>
        <v>#REF!</v>
      </c>
      <c r="AB14" s="162" t="e">
        <f>IF(ISNA(VLOOKUP($B14,#REF!,AB$4,0))=FALSE,VLOOKUP($B14,#REF!,AB$4,0),"")</f>
        <v>#REF!</v>
      </c>
      <c r="AC14" s="162" t="e">
        <f>IF(ISNA(VLOOKUP($B14,#REF!,AC$4,0))=FALSE,VLOOKUP($B14,#REF!,AC$4,0),"")</f>
        <v>#REF!</v>
      </c>
      <c r="AD14" s="163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1" t="e">
        <f>IF(ISNA(VLOOKUP($B15,#REF!,AA$4,0))=FALSE,VLOOKUP($B15,#REF!,AA$4,0),"")</f>
        <v>#REF!</v>
      </c>
      <c r="AB15" s="162" t="e">
        <f>IF(ISNA(VLOOKUP($B15,#REF!,AB$4,0))=FALSE,VLOOKUP($B15,#REF!,AB$4,0),"")</f>
        <v>#REF!</v>
      </c>
      <c r="AC15" s="162" t="e">
        <f>IF(ISNA(VLOOKUP($B15,#REF!,AC$4,0))=FALSE,VLOOKUP($B15,#REF!,AC$4,0),"")</f>
        <v>#REF!</v>
      </c>
      <c r="AD15" s="163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1" t="e">
        <f>IF(ISNA(VLOOKUP($B16,#REF!,AA$4,0))=FALSE,VLOOKUP($B16,#REF!,AA$4,0),"")</f>
        <v>#REF!</v>
      </c>
      <c r="AB16" s="162" t="e">
        <f>IF(ISNA(VLOOKUP($B16,#REF!,AB$4,0))=FALSE,VLOOKUP($B16,#REF!,AB$4,0),"")</f>
        <v>#REF!</v>
      </c>
      <c r="AC16" s="162" t="e">
        <f>IF(ISNA(VLOOKUP($B16,#REF!,AC$4,0))=FALSE,VLOOKUP($B16,#REF!,AC$4,0),"")</f>
        <v>#REF!</v>
      </c>
      <c r="AD16" s="163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1" t="e">
        <f>IF(ISNA(VLOOKUP($B17,#REF!,AA$4,0))=FALSE,VLOOKUP($B17,#REF!,AA$4,0),"")</f>
        <v>#REF!</v>
      </c>
      <c r="AB17" s="162" t="e">
        <f>IF(ISNA(VLOOKUP($B17,#REF!,AB$4,0))=FALSE,VLOOKUP($B17,#REF!,AB$4,0),"")</f>
        <v>#REF!</v>
      </c>
      <c r="AC17" s="162" t="e">
        <f>IF(ISNA(VLOOKUP($B17,#REF!,AC$4,0))=FALSE,VLOOKUP($B17,#REF!,AC$4,0),"")</f>
        <v>#REF!</v>
      </c>
      <c r="AD17" s="163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1" t="e">
        <f>IF(ISNA(VLOOKUP($B18,#REF!,AA$4,0))=FALSE,VLOOKUP($B18,#REF!,AA$4,0),"")</f>
        <v>#REF!</v>
      </c>
      <c r="AB18" s="162" t="e">
        <f>IF(ISNA(VLOOKUP($B18,#REF!,AB$4,0))=FALSE,VLOOKUP($B18,#REF!,AB$4,0),"")</f>
        <v>#REF!</v>
      </c>
      <c r="AC18" s="162" t="e">
        <f>IF(ISNA(VLOOKUP($B18,#REF!,AC$4,0))=FALSE,VLOOKUP($B18,#REF!,AC$4,0),"")</f>
        <v>#REF!</v>
      </c>
      <c r="AD18" s="163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1" t="e">
        <f>IF(ISNA(VLOOKUP($B19,#REF!,AA$4,0))=FALSE,VLOOKUP($B19,#REF!,AA$4,0),"")</f>
        <v>#REF!</v>
      </c>
      <c r="AB19" s="162" t="e">
        <f>IF(ISNA(VLOOKUP($B19,#REF!,AB$4,0))=FALSE,VLOOKUP($B19,#REF!,AB$4,0),"")</f>
        <v>#REF!</v>
      </c>
      <c r="AC19" s="162" t="e">
        <f>IF(ISNA(VLOOKUP($B19,#REF!,AC$4,0))=FALSE,VLOOKUP($B19,#REF!,AC$4,0),"")</f>
        <v>#REF!</v>
      </c>
      <c r="AD19" s="163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1" t="e">
        <f>IF(ISNA(VLOOKUP($B20,#REF!,AA$4,0))=FALSE,VLOOKUP($B20,#REF!,AA$4,0),"")</f>
        <v>#REF!</v>
      </c>
      <c r="AB20" s="162" t="e">
        <f>IF(ISNA(VLOOKUP($B20,#REF!,AB$4,0))=FALSE,VLOOKUP($B20,#REF!,AB$4,0),"")</f>
        <v>#REF!</v>
      </c>
      <c r="AC20" s="162" t="e">
        <f>IF(ISNA(VLOOKUP($B20,#REF!,AC$4,0))=FALSE,VLOOKUP($B20,#REF!,AC$4,0),"")</f>
        <v>#REF!</v>
      </c>
      <c r="AD20" s="163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1" t="e">
        <f>IF(ISNA(VLOOKUP($B21,#REF!,AA$4,0))=FALSE,VLOOKUP($B21,#REF!,AA$4,0),"")</f>
        <v>#REF!</v>
      </c>
      <c r="AB21" s="162" t="e">
        <f>IF(ISNA(VLOOKUP($B21,#REF!,AB$4,0))=FALSE,VLOOKUP($B21,#REF!,AB$4,0),"")</f>
        <v>#REF!</v>
      </c>
      <c r="AC21" s="162" t="e">
        <f>IF(ISNA(VLOOKUP($B21,#REF!,AC$4,0))=FALSE,VLOOKUP($B21,#REF!,AC$4,0),"")</f>
        <v>#REF!</v>
      </c>
      <c r="AD21" s="163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1" t="e">
        <f>IF(ISNA(VLOOKUP($B22,#REF!,AA$4,0))=FALSE,VLOOKUP($B22,#REF!,AA$4,0),"")</f>
        <v>#REF!</v>
      </c>
      <c r="AB22" s="162" t="e">
        <f>IF(ISNA(VLOOKUP($B22,#REF!,AB$4,0))=FALSE,VLOOKUP($B22,#REF!,AB$4,0),"")</f>
        <v>#REF!</v>
      </c>
      <c r="AC22" s="162" t="e">
        <f>IF(ISNA(VLOOKUP($B22,#REF!,AC$4,0))=FALSE,VLOOKUP($B22,#REF!,AC$4,0),"")</f>
        <v>#REF!</v>
      </c>
      <c r="AD22" s="163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7" t="e">
        <f>IF(ISNA(VLOOKUP($B23,#REF!,AA$4,0))=FALSE,VLOOKUP($B23,#REF!,AA$4,0),"")</f>
        <v>#REF!</v>
      </c>
      <c r="AB23" s="168" t="e">
        <f>IF(ISNA(VLOOKUP($B23,#REF!,AB$4,0))=FALSE,VLOOKUP($B23,#REF!,AB$4,0),"")</f>
        <v>#REF!</v>
      </c>
      <c r="AC23" s="168" t="e">
        <f>IF(ISNA(VLOOKUP($B23,#REF!,AC$4,0))=FALSE,VLOOKUP($B23,#REF!,AC$4,0),"")</f>
        <v>#REF!</v>
      </c>
      <c r="AD23" s="169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6" t="s">
        <v>30</v>
      </c>
      <c r="T24" s="126"/>
      <c r="U24" s="126"/>
      <c r="V24" s="126"/>
      <c r="W24" s="126"/>
      <c r="X24" s="126"/>
      <c r="Y24" s="126"/>
      <c r="Z24" s="126"/>
      <c r="AA24" s="12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6" t="s">
        <v>22</v>
      </c>
      <c r="L25" s="126"/>
      <c r="M25" s="126"/>
      <c r="N25" s="126"/>
      <c r="O25" s="126"/>
      <c r="P25" s="126"/>
      <c r="Q25" s="126"/>
      <c r="R25" s="126"/>
      <c r="T25" s="21"/>
      <c r="U25" s="21"/>
      <c r="V25" s="126" t="s">
        <v>23</v>
      </c>
      <c r="W25" s="126"/>
      <c r="X25" s="126"/>
      <c r="Y25" s="126"/>
      <c r="Z25" s="126"/>
      <c r="AA25" s="12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6" t="s">
        <v>24</v>
      </c>
      <c r="L26" s="126"/>
      <c r="M26" s="126"/>
      <c r="N26" s="126"/>
      <c r="O26" s="126"/>
      <c r="P26" s="126"/>
      <c r="Q26" s="126"/>
      <c r="R26" s="126"/>
      <c r="S26" s="30"/>
      <c r="T26" s="30"/>
      <c r="U26" s="30"/>
      <c r="V26" s="126" t="s">
        <v>24</v>
      </c>
      <c r="W26" s="126"/>
      <c r="X26" s="126"/>
      <c r="Y26" s="126"/>
      <c r="Z26" s="126"/>
      <c r="AA26" s="12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4" t="e">
        <f>IF(ISNA(VLOOKUP($B32,#REF!,AA$4,0))=FALSE,VLOOKUP($B32,#REF!,AA$4,0),"")</f>
        <v>#REF!</v>
      </c>
      <c r="AB32" s="165" t="e">
        <f>IF(ISNA(VLOOKUP($B32,#REF!,AB$4,0))=FALSE,VLOOKUP($B32,#REF!,AB$4,0),"")</f>
        <v>#REF!</v>
      </c>
      <c r="AC32" s="165" t="e">
        <f>IF(ISNA(VLOOKUP($B32,#REF!,AC$4,0))=FALSE,VLOOKUP($B32,#REF!,AC$4,0),"")</f>
        <v>#REF!</v>
      </c>
      <c r="AD32" s="166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1" t="e">
        <f>IF(ISNA(VLOOKUP($B33,#REF!,AA$4,0))=FALSE,VLOOKUP($B33,#REF!,AA$4,0),"")</f>
        <v>#REF!</v>
      </c>
      <c r="AB33" s="162" t="e">
        <f>IF(ISNA(VLOOKUP($B33,#REF!,AB$4,0))=FALSE,VLOOKUP($B33,#REF!,AB$4,0),"")</f>
        <v>#REF!</v>
      </c>
      <c r="AC33" s="162" t="e">
        <f>IF(ISNA(VLOOKUP($B33,#REF!,AC$4,0))=FALSE,VLOOKUP($B33,#REF!,AC$4,0),"")</f>
        <v>#REF!</v>
      </c>
      <c r="AD33" s="163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1" t="e">
        <f>IF(ISNA(VLOOKUP($B34,#REF!,AA$4,0))=FALSE,VLOOKUP($B34,#REF!,AA$4,0),"")</f>
        <v>#REF!</v>
      </c>
      <c r="AB34" s="162" t="e">
        <f>IF(ISNA(VLOOKUP($B34,#REF!,AB$4,0))=FALSE,VLOOKUP($B34,#REF!,AB$4,0),"")</f>
        <v>#REF!</v>
      </c>
      <c r="AC34" s="162" t="e">
        <f>IF(ISNA(VLOOKUP($B34,#REF!,AC$4,0))=FALSE,VLOOKUP($B34,#REF!,AC$4,0),"")</f>
        <v>#REF!</v>
      </c>
      <c r="AD34" s="163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1" t="e">
        <f>IF(ISNA(VLOOKUP($B35,#REF!,AA$4,0))=FALSE,VLOOKUP($B35,#REF!,AA$4,0),"")</f>
        <v>#REF!</v>
      </c>
      <c r="AB35" s="162" t="e">
        <f>IF(ISNA(VLOOKUP($B35,#REF!,AB$4,0))=FALSE,VLOOKUP($B35,#REF!,AB$4,0),"")</f>
        <v>#REF!</v>
      </c>
      <c r="AC35" s="162" t="e">
        <f>IF(ISNA(VLOOKUP($B35,#REF!,AC$4,0))=FALSE,VLOOKUP($B35,#REF!,AC$4,0),"")</f>
        <v>#REF!</v>
      </c>
      <c r="AD35" s="163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1" t="e">
        <f>IF(ISNA(VLOOKUP($B36,#REF!,AA$4,0))=FALSE,VLOOKUP($B36,#REF!,AA$4,0),"")</f>
        <v>#REF!</v>
      </c>
      <c r="AB36" s="162" t="e">
        <f>IF(ISNA(VLOOKUP($B36,#REF!,AB$4,0))=FALSE,VLOOKUP($B36,#REF!,AB$4,0),"")</f>
        <v>#REF!</v>
      </c>
      <c r="AC36" s="162" t="e">
        <f>IF(ISNA(VLOOKUP($B36,#REF!,AC$4,0))=FALSE,VLOOKUP($B36,#REF!,AC$4,0),"")</f>
        <v>#REF!</v>
      </c>
      <c r="AD36" s="163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1" t="e">
        <f>IF(ISNA(VLOOKUP($B37,#REF!,AA$4,0))=FALSE,VLOOKUP($B37,#REF!,AA$4,0),"")</f>
        <v>#REF!</v>
      </c>
      <c r="AB37" s="162" t="e">
        <f>IF(ISNA(VLOOKUP($B37,#REF!,AB$4,0))=FALSE,VLOOKUP($B37,#REF!,AB$4,0),"")</f>
        <v>#REF!</v>
      </c>
      <c r="AC37" s="162" t="e">
        <f>IF(ISNA(VLOOKUP($B37,#REF!,AC$4,0))=FALSE,VLOOKUP($B37,#REF!,AC$4,0),"")</f>
        <v>#REF!</v>
      </c>
      <c r="AD37" s="163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1" t="e">
        <f>IF(ISNA(VLOOKUP($B38,#REF!,AA$4,0))=FALSE,VLOOKUP($B38,#REF!,AA$4,0),"")</f>
        <v>#REF!</v>
      </c>
      <c r="AB38" s="162" t="e">
        <f>IF(ISNA(VLOOKUP($B38,#REF!,AB$4,0))=FALSE,VLOOKUP($B38,#REF!,AB$4,0),"")</f>
        <v>#REF!</v>
      </c>
      <c r="AC38" s="162" t="e">
        <f>IF(ISNA(VLOOKUP($B38,#REF!,AC$4,0))=FALSE,VLOOKUP($B38,#REF!,AC$4,0),"")</f>
        <v>#REF!</v>
      </c>
      <c r="AD38" s="163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1" t="e">
        <f>IF(ISNA(VLOOKUP($B39,#REF!,AA$4,0))=FALSE,VLOOKUP($B39,#REF!,AA$4,0),"")</f>
        <v>#REF!</v>
      </c>
      <c r="AB39" s="162" t="e">
        <f>IF(ISNA(VLOOKUP($B39,#REF!,AB$4,0))=FALSE,VLOOKUP($B39,#REF!,AB$4,0),"")</f>
        <v>#REF!</v>
      </c>
      <c r="AC39" s="162" t="e">
        <f>IF(ISNA(VLOOKUP($B39,#REF!,AC$4,0))=FALSE,VLOOKUP($B39,#REF!,AC$4,0),"")</f>
        <v>#REF!</v>
      </c>
      <c r="AD39" s="163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1" t="e">
        <f>IF(ISNA(VLOOKUP($B40,#REF!,AA$4,0))=FALSE,VLOOKUP($B40,#REF!,AA$4,0),"")</f>
        <v>#REF!</v>
      </c>
      <c r="AB40" s="162" t="e">
        <f>IF(ISNA(VLOOKUP($B40,#REF!,AB$4,0))=FALSE,VLOOKUP($B40,#REF!,AB$4,0),"")</f>
        <v>#REF!</v>
      </c>
      <c r="AC40" s="162" t="e">
        <f>IF(ISNA(VLOOKUP($B40,#REF!,AC$4,0))=FALSE,VLOOKUP($B40,#REF!,AC$4,0),"")</f>
        <v>#REF!</v>
      </c>
      <c r="AD40" s="163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1" t="e">
        <f>IF(ISNA(VLOOKUP($B41,#REF!,AA$4,0))=FALSE,VLOOKUP($B41,#REF!,AA$4,0),"")</f>
        <v>#REF!</v>
      </c>
      <c r="AB41" s="162" t="e">
        <f>IF(ISNA(VLOOKUP($B41,#REF!,AB$4,0))=FALSE,VLOOKUP($B41,#REF!,AB$4,0),"")</f>
        <v>#REF!</v>
      </c>
      <c r="AC41" s="162" t="e">
        <f>IF(ISNA(VLOOKUP($B41,#REF!,AC$4,0))=FALSE,VLOOKUP($B41,#REF!,AC$4,0),"")</f>
        <v>#REF!</v>
      </c>
      <c r="AD41" s="163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1" t="e">
        <f>IF(ISNA(VLOOKUP($B42,#REF!,AA$4,0))=FALSE,VLOOKUP($B42,#REF!,AA$4,0),"")</f>
        <v>#REF!</v>
      </c>
      <c r="AB42" s="162" t="e">
        <f>IF(ISNA(VLOOKUP($B42,#REF!,AB$4,0))=FALSE,VLOOKUP($B42,#REF!,AB$4,0),"")</f>
        <v>#REF!</v>
      </c>
      <c r="AC42" s="162" t="e">
        <f>IF(ISNA(VLOOKUP($B42,#REF!,AC$4,0))=FALSE,VLOOKUP($B42,#REF!,AC$4,0),"")</f>
        <v>#REF!</v>
      </c>
      <c r="AD42" s="163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1" t="e">
        <f>IF(ISNA(VLOOKUP($B43,#REF!,AA$4,0))=FALSE,VLOOKUP($B43,#REF!,AA$4,0),"")</f>
        <v>#REF!</v>
      </c>
      <c r="AB43" s="162" t="e">
        <f>IF(ISNA(VLOOKUP($B43,#REF!,AB$4,0))=FALSE,VLOOKUP($B43,#REF!,AB$4,0),"")</f>
        <v>#REF!</v>
      </c>
      <c r="AC43" s="162" t="e">
        <f>IF(ISNA(VLOOKUP($B43,#REF!,AC$4,0))=FALSE,VLOOKUP($B43,#REF!,AC$4,0),"")</f>
        <v>#REF!</v>
      </c>
      <c r="AD43" s="163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1" t="e">
        <f>IF(ISNA(VLOOKUP($B44,#REF!,AA$4,0))=FALSE,VLOOKUP($B44,#REF!,AA$4,0),"")</f>
        <v>#REF!</v>
      </c>
      <c r="AB44" s="162" t="e">
        <f>IF(ISNA(VLOOKUP($B44,#REF!,AB$4,0))=FALSE,VLOOKUP($B44,#REF!,AB$4,0),"")</f>
        <v>#REF!</v>
      </c>
      <c r="AC44" s="162" t="e">
        <f>IF(ISNA(VLOOKUP($B44,#REF!,AC$4,0))=FALSE,VLOOKUP($B44,#REF!,AC$4,0),"")</f>
        <v>#REF!</v>
      </c>
      <c r="AD44" s="163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1" t="e">
        <f>IF(ISNA(VLOOKUP($B45,#REF!,AA$4,0))=FALSE,VLOOKUP($B45,#REF!,AA$4,0),"")</f>
        <v>#REF!</v>
      </c>
      <c r="AB45" s="162" t="e">
        <f>IF(ISNA(VLOOKUP($B45,#REF!,AB$4,0))=FALSE,VLOOKUP($B45,#REF!,AB$4,0),"")</f>
        <v>#REF!</v>
      </c>
      <c r="AC45" s="162" t="e">
        <f>IF(ISNA(VLOOKUP($B45,#REF!,AC$4,0))=FALSE,VLOOKUP($B45,#REF!,AC$4,0),"")</f>
        <v>#REF!</v>
      </c>
      <c r="AD45" s="163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7" t="e">
        <f>IF(ISNA(VLOOKUP($B46,#REF!,AA$4,0))=FALSE,VLOOKUP($B46,#REF!,AA$4,0),"")</f>
        <v>#REF!</v>
      </c>
      <c r="AB46" s="168" t="e">
        <f>IF(ISNA(VLOOKUP($B46,#REF!,AB$4,0))=FALSE,VLOOKUP($B46,#REF!,AB$4,0),"")</f>
        <v>#REF!</v>
      </c>
      <c r="AC46" s="168" t="e">
        <f>IF(ISNA(VLOOKUP($B46,#REF!,AC$4,0))=FALSE,VLOOKUP($B46,#REF!,AC$4,0),"")</f>
        <v>#REF!</v>
      </c>
      <c r="AD46" s="169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6" t="s">
        <v>30</v>
      </c>
      <c r="T47" s="126"/>
      <c r="U47" s="126"/>
      <c r="V47" s="126"/>
      <c r="W47" s="126"/>
      <c r="X47" s="126"/>
      <c r="Y47" s="126"/>
      <c r="Z47" s="126"/>
      <c r="AA47" s="12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6" t="s">
        <v>22</v>
      </c>
      <c r="L48" s="126"/>
      <c r="M48" s="126"/>
      <c r="N48" s="126"/>
      <c r="O48" s="126"/>
      <c r="P48" s="126"/>
      <c r="Q48" s="126"/>
      <c r="R48" s="126"/>
      <c r="T48" s="21"/>
      <c r="U48" s="21"/>
      <c r="V48" s="126" t="s">
        <v>23</v>
      </c>
      <c r="W48" s="126"/>
      <c r="X48" s="126"/>
      <c r="Y48" s="126"/>
      <c r="Z48" s="126"/>
      <c r="AA48" s="12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6" t="s">
        <v>24</v>
      </c>
      <c r="L49" s="126"/>
      <c r="M49" s="126"/>
      <c r="N49" s="126"/>
      <c r="O49" s="126"/>
      <c r="P49" s="126"/>
      <c r="Q49" s="126"/>
      <c r="R49" s="126"/>
      <c r="S49" s="30"/>
      <c r="T49" s="30"/>
      <c r="U49" s="30"/>
      <c r="V49" s="126" t="s">
        <v>24</v>
      </c>
      <c r="W49" s="126"/>
      <c r="X49" s="126"/>
      <c r="Y49" s="126"/>
      <c r="Z49" s="126"/>
      <c r="AA49" s="12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4" t="e">
        <f>IF(ISNA(VLOOKUP($B55,#REF!,AA$4,0))=FALSE,VLOOKUP($B55,#REF!,AA$4,0),"")</f>
        <v>#REF!</v>
      </c>
      <c r="AB55" s="165" t="e">
        <f>IF(ISNA(VLOOKUP($B55,#REF!,AB$4,0))=FALSE,VLOOKUP($B55,#REF!,AB$4,0),"")</f>
        <v>#REF!</v>
      </c>
      <c r="AC55" s="165" t="e">
        <f>IF(ISNA(VLOOKUP($B55,#REF!,AC$4,0))=FALSE,VLOOKUP($B55,#REF!,AC$4,0),"")</f>
        <v>#REF!</v>
      </c>
      <c r="AD55" s="166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1" t="e">
        <f>IF(ISNA(VLOOKUP($B56,#REF!,AA$4,0))=FALSE,VLOOKUP($B56,#REF!,AA$4,0),"")</f>
        <v>#REF!</v>
      </c>
      <c r="AB56" s="162" t="e">
        <f>IF(ISNA(VLOOKUP($B56,#REF!,AB$4,0))=FALSE,VLOOKUP($B56,#REF!,AB$4,0),"")</f>
        <v>#REF!</v>
      </c>
      <c r="AC56" s="162" t="e">
        <f>IF(ISNA(VLOOKUP($B56,#REF!,AC$4,0))=FALSE,VLOOKUP($B56,#REF!,AC$4,0),"")</f>
        <v>#REF!</v>
      </c>
      <c r="AD56" s="163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1" t="e">
        <f>IF(ISNA(VLOOKUP($B57,#REF!,AA$4,0))=FALSE,VLOOKUP($B57,#REF!,AA$4,0),"")</f>
        <v>#REF!</v>
      </c>
      <c r="AB57" s="162" t="e">
        <f>IF(ISNA(VLOOKUP($B57,#REF!,AB$4,0))=FALSE,VLOOKUP($B57,#REF!,AB$4,0),"")</f>
        <v>#REF!</v>
      </c>
      <c r="AC57" s="162" t="e">
        <f>IF(ISNA(VLOOKUP($B57,#REF!,AC$4,0))=FALSE,VLOOKUP($B57,#REF!,AC$4,0),"")</f>
        <v>#REF!</v>
      </c>
      <c r="AD57" s="163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1" t="e">
        <f>IF(ISNA(VLOOKUP($B58,#REF!,AA$4,0))=FALSE,VLOOKUP($B58,#REF!,AA$4,0),"")</f>
        <v>#REF!</v>
      </c>
      <c r="AB58" s="162" t="e">
        <f>IF(ISNA(VLOOKUP($B58,#REF!,AB$4,0))=FALSE,VLOOKUP($B58,#REF!,AB$4,0),"")</f>
        <v>#REF!</v>
      </c>
      <c r="AC58" s="162" t="e">
        <f>IF(ISNA(VLOOKUP($B58,#REF!,AC$4,0))=FALSE,VLOOKUP($B58,#REF!,AC$4,0),"")</f>
        <v>#REF!</v>
      </c>
      <c r="AD58" s="163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1" t="e">
        <f>IF(ISNA(VLOOKUP($B59,#REF!,AA$4,0))=FALSE,VLOOKUP($B59,#REF!,AA$4,0),"")</f>
        <v>#REF!</v>
      </c>
      <c r="AB59" s="162" t="e">
        <f>IF(ISNA(VLOOKUP($B59,#REF!,AB$4,0))=FALSE,VLOOKUP($B59,#REF!,AB$4,0),"")</f>
        <v>#REF!</v>
      </c>
      <c r="AC59" s="162" t="e">
        <f>IF(ISNA(VLOOKUP($B59,#REF!,AC$4,0))=FALSE,VLOOKUP($B59,#REF!,AC$4,0),"")</f>
        <v>#REF!</v>
      </c>
      <c r="AD59" s="163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1" t="e">
        <f>IF(ISNA(VLOOKUP($B60,#REF!,AA$4,0))=FALSE,VLOOKUP($B60,#REF!,AA$4,0),"")</f>
        <v>#REF!</v>
      </c>
      <c r="AB60" s="162" t="e">
        <f>IF(ISNA(VLOOKUP($B60,#REF!,AB$4,0))=FALSE,VLOOKUP($B60,#REF!,AB$4,0),"")</f>
        <v>#REF!</v>
      </c>
      <c r="AC60" s="162" t="e">
        <f>IF(ISNA(VLOOKUP($B60,#REF!,AC$4,0))=FALSE,VLOOKUP($B60,#REF!,AC$4,0),"")</f>
        <v>#REF!</v>
      </c>
      <c r="AD60" s="163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1" t="e">
        <f>IF(ISNA(VLOOKUP($B61,#REF!,AA$4,0))=FALSE,VLOOKUP($B61,#REF!,AA$4,0),"")</f>
        <v>#REF!</v>
      </c>
      <c r="AB61" s="162" t="e">
        <f>IF(ISNA(VLOOKUP($B61,#REF!,AB$4,0))=FALSE,VLOOKUP($B61,#REF!,AB$4,0),"")</f>
        <v>#REF!</v>
      </c>
      <c r="AC61" s="162" t="e">
        <f>IF(ISNA(VLOOKUP($B61,#REF!,AC$4,0))=FALSE,VLOOKUP($B61,#REF!,AC$4,0),"")</f>
        <v>#REF!</v>
      </c>
      <c r="AD61" s="163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1" t="e">
        <f>IF(ISNA(VLOOKUP($B62,#REF!,AA$4,0))=FALSE,VLOOKUP($B62,#REF!,AA$4,0),"")</f>
        <v>#REF!</v>
      </c>
      <c r="AB62" s="162" t="e">
        <f>IF(ISNA(VLOOKUP($B62,#REF!,AB$4,0))=FALSE,VLOOKUP($B62,#REF!,AB$4,0),"")</f>
        <v>#REF!</v>
      </c>
      <c r="AC62" s="162" t="e">
        <f>IF(ISNA(VLOOKUP($B62,#REF!,AC$4,0))=FALSE,VLOOKUP($B62,#REF!,AC$4,0),"")</f>
        <v>#REF!</v>
      </c>
      <c r="AD62" s="163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1" t="e">
        <f>IF(ISNA(VLOOKUP($B63,#REF!,AA$4,0))=FALSE,VLOOKUP($B63,#REF!,AA$4,0),"")</f>
        <v>#REF!</v>
      </c>
      <c r="AB63" s="162" t="e">
        <f>IF(ISNA(VLOOKUP($B63,#REF!,AB$4,0))=FALSE,VLOOKUP($B63,#REF!,AB$4,0),"")</f>
        <v>#REF!</v>
      </c>
      <c r="AC63" s="162" t="e">
        <f>IF(ISNA(VLOOKUP($B63,#REF!,AC$4,0))=FALSE,VLOOKUP($B63,#REF!,AC$4,0),"")</f>
        <v>#REF!</v>
      </c>
      <c r="AD63" s="163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1" t="e">
        <f>IF(ISNA(VLOOKUP($B64,#REF!,AA$4,0))=FALSE,VLOOKUP($B64,#REF!,AA$4,0),"")</f>
        <v>#REF!</v>
      </c>
      <c r="AB64" s="162" t="e">
        <f>IF(ISNA(VLOOKUP($B64,#REF!,AB$4,0))=FALSE,VLOOKUP($B64,#REF!,AB$4,0),"")</f>
        <v>#REF!</v>
      </c>
      <c r="AC64" s="162" t="e">
        <f>IF(ISNA(VLOOKUP($B64,#REF!,AC$4,0))=FALSE,VLOOKUP($B64,#REF!,AC$4,0),"")</f>
        <v>#REF!</v>
      </c>
      <c r="AD64" s="163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1" t="e">
        <f>IF(ISNA(VLOOKUP($B65,#REF!,AA$4,0))=FALSE,VLOOKUP($B65,#REF!,AA$4,0),"")</f>
        <v>#REF!</v>
      </c>
      <c r="AB65" s="162" t="e">
        <f>IF(ISNA(VLOOKUP($B65,#REF!,AB$4,0))=FALSE,VLOOKUP($B65,#REF!,AB$4,0),"")</f>
        <v>#REF!</v>
      </c>
      <c r="AC65" s="162" t="e">
        <f>IF(ISNA(VLOOKUP($B65,#REF!,AC$4,0))=FALSE,VLOOKUP($B65,#REF!,AC$4,0),"")</f>
        <v>#REF!</v>
      </c>
      <c r="AD65" s="163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1" t="e">
        <f>IF(ISNA(VLOOKUP($B66,#REF!,AA$4,0))=FALSE,VLOOKUP($B66,#REF!,AA$4,0),"")</f>
        <v>#REF!</v>
      </c>
      <c r="AB66" s="162" t="e">
        <f>IF(ISNA(VLOOKUP($B66,#REF!,AB$4,0))=FALSE,VLOOKUP($B66,#REF!,AB$4,0),"")</f>
        <v>#REF!</v>
      </c>
      <c r="AC66" s="162" t="e">
        <f>IF(ISNA(VLOOKUP($B66,#REF!,AC$4,0))=FALSE,VLOOKUP($B66,#REF!,AC$4,0),"")</f>
        <v>#REF!</v>
      </c>
      <c r="AD66" s="163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1" t="e">
        <f>IF(ISNA(VLOOKUP($B67,#REF!,AA$4,0))=FALSE,VLOOKUP($B67,#REF!,AA$4,0),"")</f>
        <v>#REF!</v>
      </c>
      <c r="AB67" s="162" t="e">
        <f>IF(ISNA(VLOOKUP($B67,#REF!,AB$4,0))=FALSE,VLOOKUP($B67,#REF!,AB$4,0),"")</f>
        <v>#REF!</v>
      </c>
      <c r="AC67" s="162" t="e">
        <f>IF(ISNA(VLOOKUP($B67,#REF!,AC$4,0))=FALSE,VLOOKUP($B67,#REF!,AC$4,0),"")</f>
        <v>#REF!</v>
      </c>
      <c r="AD67" s="163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1" t="e">
        <f>IF(ISNA(VLOOKUP($B68,#REF!,AA$4,0))=FALSE,VLOOKUP($B68,#REF!,AA$4,0),"")</f>
        <v>#REF!</v>
      </c>
      <c r="AB68" s="162" t="e">
        <f>IF(ISNA(VLOOKUP($B68,#REF!,AB$4,0))=FALSE,VLOOKUP($B68,#REF!,AB$4,0),"")</f>
        <v>#REF!</v>
      </c>
      <c r="AC68" s="162" t="e">
        <f>IF(ISNA(VLOOKUP($B68,#REF!,AC$4,0))=FALSE,VLOOKUP($B68,#REF!,AC$4,0),"")</f>
        <v>#REF!</v>
      </c>
      <c r="AD68" s="163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7" t="e">
        <f>IF(ISNA(VLOOKUP($B69,#REF!,AA$4,0))=FALSE,VLOOKUP($B69,#REF!,AA$4,0),"")</f>
        <v>#REF!</v>
      </c>
      <c r="AB69" s="168" t="e">
        <f>IF(ISNA(VLOOKUP($B69,#REF!,AB$4,0))=FALSE,VLOOKUP($B69,#REF!,AB$4,0),"")</f>
        <v>#REF!</v>
      </c>
      <c r="AC69" s="168" t="e">
        <f>IF(ISNA(VLOOKUP($B69,#REF!,AC$4,0))=FALSE,VLOOKUP($B69,#REF!,AC$4,0),"")</f>
        <v>#REF!</v>
      </c>
      <c r="AD69" s="169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6" t="s">
        <v>30</v>
      </c>
      <c r="T70" s="126"/>
      <c r="U70" s="126"/>
      <c r="V70" s="126"/>
      <c r="W70" s="126"/>
      <c r="X70" s="126"/>
      <c r="Y70" s="126"/>
      <c r="Z70" s="126"/>
      <c r="AA70" s="12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6" t="s">
        <v>22</v>
      </c>
      <c r="L71" s="126"/>
      <c r="M71" s="126"/>
      <c r="N71" s="126"/>
      <c r="O71" s="126"/>
      <c r="P71" s="126"/>
      <c r="Q71" s="126"/>
      <c r="R71" s="126"/>
      <c r="T71" s="21"/>
      <c r="U71" s="21"/>
      <c r="V71" s="126" t="s">
        <v>23</v>
      </c>
      <c r="W71" s="126"/>
      <c r="X71" s="126"/>
      <c r="Y71" s="126"/>
      <c r="Z71" s="126"/>
      <c r="AA71" s="12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6" t="s">
        <v>24</v>
      </c>
      <c r="L72" s="126"/>
      <c r="M72" s="126"/>
      <c r="N72" s="126"/>
      <c r="O72" s="126"/>
      <c r="P72" s="126"/>
      <c r="Q72" s="126"/>
      <c r="R72" s="126"/>
      <c r="S72" s="30"/>
      <c r="T72" s="30"/>
      <c r="U72" s="30"/>
      <c r="V72" s="126" t="s">
        <v>24</v>
      </c>
      <c r="W72" s="126"/>
      <c r="X72" s="126"/>
      <c r="Y72" s="126"/>
      <c r="Z72" s="126"/>
      <c r="AA72" s="12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4" t="e">
        <f>IF(ISNA(VLOOKUP($B78,#REF!,AA$4,0))=FALSE,VLOOKUP($B78,#REF!,AA$4,0),"")</f>
        <v>#REF!</v>
      </c>
      <c r="AB78" s="165" t="e">
        <f>IF(ISNA(VLOOKUP($B78,#REF!,AB$4,0))=FALSE,VLOOKUP($B78,#REF!,AB$4,0),"")</f>
        <v>#REF!</v>
      </c>
      <c r="AC78" s="165" t="e">
        <f>IF(ISNA(VLOOKUP($B78,#REF!,AC$4,0))=FALSE,VLOOKUP($B78,#REF!,AC$4,0),"")</f>
        <v>#REF!</v>
      </c>
      <c r="AD78" s="166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1" t="e">
        <f>IF(ISNA(VLOOKUP($B79,#REF!,AA$4,0))=FALSE,VLOOKUP($B79,#REF!,AA$4,0),"")</f>
        <v>#REF!</v>
      </c>
      <c r="AB79" s="162" t="e">
        <f>IF(ISNA(VLOOKUP($B79,#REF!,AB$4,0))=FALSE,VLOOKUP($B79,#REF!,AB$4,0),"")</f>
        <v>#REF!</v>
      </c>
      <c r="AC79" s="162" t="e">
        <f>IF(ISNA(VLOOKUP($B79,#REF!,AC$4,0))=FALSE,VLOOKUP($B79,#REF!,AC$4,0),"")</f>
        <v>#REF!</v>
      </c>
      <c r="AD79" s="163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1" t="e">
        <f>IF(ISNA(VLOOKUP($B80,#REF!,AA$4,0))=FALSE,VLOOKUP($B80,#REF!,AA$4,0),"")</f>
        <v>#REF!</v>
      </c>
      <c r="AB80" s="162" t="e">
        <f>IF(ISNA(VLOOKUP($B80,#REF!,AB$4,0))=FALSE,VLOOKUP($B80,#REF!,AB$4,0),"")</f>
        <v>#REF!</v>
      </c>
      <c r="AC80" s="162" t="e">
        <f>IF(ISNA(VLOOKUP($B80,#REF!,AC$4,0))=FALSE,VLOOKUP($B80,#REF!,AC$4,0),"")</f>
        <v>#REF!</v>
      </c>
      <c r="AD80" s="163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1" t="e">
        <f>IF(ISNA(VLOOKUP($B81,#REF!,AA$4,0))=FALSE,VLOOKUP($B81,#REF!,AA$4,0),"")</f>
        <v>#REF!</v>
      </c>
      <c r="AB81" s="162" t="e">
        <f>IF(ISNA(VLOOKUP($B81,#REF!,AB$4,0))=FALSE,VLOOKUP($B81,#REF!,AB$4,0),"")</f>
        <v>#REF!</v>
      </c>
      <c r="AC81" s="162" t="e">
        <f>IF(ISNA(VLOOKUP($B81,#REF!,AC$4,0))=FALSE,VLOOKUP($B81,#REF!,AC$4,0),"")</f>
        <v>#REF!</v>
      </c>
      <c r="AD81" s="163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1" t="e">
        <f>IF(ISNA(VLOOKUP($B82,#REF!,AA$4,0))=FALSE,VLOOKUP($B82,#REF!,AA$4,0),"")</f>
        <v>#REF!</v>
      </c>
      <c r="AB82" s="162" t="e">
        <f>IF(ISNA(VLOOKUP($B82,#REF!,AB$4,0))=FALSE,VLOOKUP($B82,#REF!,AB$4,0),"")</f>
        <v>#REF!</v>
      </c>
      <c r="AC82" s="162" t="e">
        <f>IF(ISNA(VLOOKUP($B82,#REF!,AC$4,0))=FALSE,VLOOKUP($B82,#REF!,AC$4,0),"")</f>
        <v>#REF!</v>
      </c>
      <c r="AD82" s="163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1" t="e">
        <f>IF(ISNA(VLOOKUP($B83,#REF!,AA$4,0))=FALSE,VLOOKUP($B83,#REF!,AA$4,0),"")</f>
        <v>#REF!</v>
      </c>
      <c r="AB83" s="162" t="e">
        <f>IF(ISNA(VLOOKUP($B83,#REF!,AB$4,0))=FALSE,VLOOKUP($B83,#REF!,AB$4,0),"")</f>
        <v>#REF!</v>
      </c>
      <c r="AC83" s="162" t="e">
        <f>IF(ISNA(VLOOKUP($B83,#REF!,AC$4,0))=FALSE,VLOOKUP($B83,#REF!,AC$4,0),"")</f>
        <v>#REF!</v>
      </c>
      <c r="AD83" s="163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1" t="e">
        <f>IF(ISNA(VLOOKUP($B84,#REF!,AA$4,0))=FALSE,VLOOKUP($B84,#REF!,AA$4,0),"")</f>
        <v>#REF!</v>
      </c>
      <c r="AB84" s="162" t="e">
        <f>IF(ISNA(VLOOKUP($B84,#REF!,AB$4,0))=FALSE,VLOOKUP($B84,#REF!,AB$4,0),"")</f>
        <v>#REF!</v>
      </c>
      <c r="AC84" s="162" t="e">
        <f>IF(ISNA(VLOOKUP($B84,#REF!,AC$4,0))=FALSE,VLOOKUP($B84,#REF!,AC$4,0),"")</f>
        <v>#REF!</v>
      </c>
      <c r="AD84" s="163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1" t="e">
        <f>IF(ISNA(VLOOKUP($B85,#REF!,AA$4,0))=FALSE,VLOOKUP($B85,#REF!,AA$4,0),"")</f>
        <v>#REF!</v>
      </c>
      <c r="AB85" s="162" t="e">
        <f>IF(ISNA(VLOOKUP($B85,#REF!,AB$4,0))=FALSE,VLOOKUP($B85,#REF!,AB$4,0),"")</f>
        <v>#REF!</v>
      </c>
      <c r="AC85" s="162" t="e">
        <f>IF(ISNA(VLOOKUP($B85,#REF!,AC$4,0))=FALSE,VLOOKUP($B85,#REF!,AC$4,0),"")</f>
        <v>#REF!</v>
      </c>
      <c r="AD85" s="163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1" t="e">
        <f>IF(ISNA(VLOOKUP($B86,#REF!,AA$4,0))=FALSE,VLOOKUP($B86,#REF!,AA$4,0),"")</f>
        <v>#REF!</v>
      </c>
      <c r="AB86" s="162" t="e">
        <f>IF(ISNA(VLOOKUP($B86,#REF!,AB$4,0))=FALSE,VLOOKUP($B86,#REF!,AB$4,0),"")</f>
        <v>#REF!</v>
      </c>
      <c r="AC86" s="162" t="e">
        <f>IF(ISNA(VLOOKUP($B86,#REF!,AC$4,0))=FALSE,VLOOKUP($B86,#REF!,AC$4,0),"")</f>
        <v>#REF!</v>
      </c>
      <c r="AD86" s="163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1" t="e">
        <f>IF(ISNA(VLOOKUP($B87,#REF!,AA$4,0))=FALSE,VLOOKUP($B87,#REF!,AA$4,0),"")</f>
        <v>#REF!</v>
      </c>
      <c r="AB87" s="162" t="e">
        <f>IF(ISNA(VLOOKUP($B87,#REF!,AB$4,0))=FALSE,VLOOKUP($B87,#REF!,AB$4,0),"")</f>
        <v>#REF!</v>
      </c>
      <c r="AC87" s="162" t="e">
        <f>IF(ISNA(VLOOKUP($B87,#REF!,AC$4,0))=FALSE,VLOOKUP($B87,#REF!,AC$4,0),"")</f>
        <v>#REF!</v>
      </c>
      <c r="AD87" s="163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1" t="e">
        <f>IF(ISNA(VLOOKUP($B88,#REF!,AA$4,0))=FALSE,VLOOKUP($B88,#REF!,AA$4,0),"")</f>
        <v>#REF!</v>
      </c>
      <c r="AB88" s="162" t="e">
        <f>IF(ISNA(VLOOKUP($B88,#REF!,AB$4,0))=FALSE,VLOOKUP($B88,#REF!,AB$4,0),"")</f>
        <v>#REF!</v>
      </c>
      <c r="AC88" s="162" t="e">
        <f>IF(ISNA(VLOOKUP($B88,#REF!,AC$4,0))=FALSE,VLOOKUP($B88,#REF!,AC$4,0),"")</f>
        <v>#REF!</v>
      </c>
      <c r="AD88" s="163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1" t="e">
        <f>IF(ISNA(VLOOKUP($B89,#REF!,AA$4,0))=FALSE,VLOOKUP($B89,#REF!,AA$4,0),"")</f>
        <v>#REF!</v>
      </c>
      <c r="AB89" s="162" t="e">
        <f>IF(ISNA(VLOOKUP($B89,#REF!,AB$4,0))=FALSE,VLOOKUP($B89,#REF!,AB$4,0),"")</f>
        <v>#REF!</v>
      </c>
      <c r="AC89" s="162" t="e">
        <f>IF(ISNA(VLOOKUP($B89,#REF!,AC$4,0))=FALSE,VLOOKUP($B89,#REF!,AC$4,0),"")</f>
        <v>#REF!</v>
      </c>
      <c r="AD89" s="163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1" t="e">
        <f>IF(ISNA(VLOOKUP($B90,#REF!,AA$4,0))=FALSE,VLOOKUP($B90,#REF!,AA$4,0),"")</f>
        <v>#REF!</v>
      </c>
      <c r="AB90" s="162" t="e">
        <f>IF(ISNA(VLOOKUP($B90,#REF!,AB$4,0))=FALSE,VLOOKUP($B90,#REF!,AB$4,0),"")</f>
        <v>#REF!</v>
      </c>
      <c r="AC90" s="162" t="e">
        <f>IF(ISNA(VLOOKUP($B90,#REF!,AC$4,0))=FALSE,VLOOKUP($B90,#REF!,AC$4,0),"")</f>
        <v>#REF!</v>
      </c>
      <c r="AD90" s="163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1" t="e">
        <f>IF(ISNA(VLOOKUP($B91,#REF!,AA$4,0))=FALSE,VLOOKUP($B91,#REF!,AA$4,0),"")</f>
        <v>#REF!</v>
      </c>
      <c r="AB91" s="162" t="e">
        <f>IF(ISNA(VLOOKUP($B91,#REF!,AB$4,0))=FALSE,VLOOKUP($B91,#REF!,AB$4,0),"")</f>
        <v>#REF!</v>
      </c>
      <c r="AC91" s="162" t="e">
        <f>IF(ISNA(VLOOKUP($B91,#REF!,AC$4,0))=FALSE,VLOOKUP($B91,#REF!,AC$4,0),"")</f>
        <v>#REF!</v>
      </c>
      <c r="AD91" s="163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7" t="e">
        <f>IF(ISNA(VLOOKUP($B92,#REF!,AA$4,0))=FALSE,VLOOKUP($B92,#REF!,AA$4,0),"")</f>
        <v>#REF!</v>
      </c>
      <c r="AB92" s="168" t="e">
        <f>IF(ISNA(VLOOKUP($B92,#REF!,AB$4,0))=FALSE,VLOOKUP($B92,#REF!,AB$4,0),"")</f>
        <v>#REF!</v>
      </c>
      <c r="AC92" s="168" t="e">
        <f>IF(ISNA(VLOOKUP($B92,#REF!,AC$4,0))=FALSE,VLOOKUP($B92,#REF!,AC$4,0),"")</f>
        <v>#REF!</v>
      </c>
      <c r="AD92" s="169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6" t="s">
        <v>30</v>
      </c>
      <c r="T93" s="126"/>
      <c r="U93" s="126"/>
      <c r="V93" s="126"/>
      <c r="W93" s="126"/>
      <c r="X93" s="126"/>
      <c r="Y93" s="126"/>
      <c r="Z93" s="126"/>
      <c r="AA93" s="12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6" t="s">
        <v>22</v>
      </c>
      <c r="L94" s="126"/>
      <c r="M94" s="126"/>
      <c r="N94" s="126"/>
      <c r="O94" s="126"/>
      <c r="P94" s="126"/>
      <c r="Q94" s="126"/>
      <c r="R94" s="126"/>
      <c r="T94" s="21"/>
      <c r="U94" s="21"/>
      <c r="V94" s="126" t="s">
        <v>23</v>
      </c>
      <c r="W94" s="126"/>
      <c r="X94" s="126"/>
      <c r="Y94" s="126"/>
      <c r="Z94" s="126"/>
      <c r="AA94" s="12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6" t="s">
        <v>24</v>
      </c>
      <c r="L95" s="126"/>
      <c r="M95" s="126"/>
      <c r="N95" s="126"/>
      <c r="O95" s="126"/>
      <c r="P95" s="126"/>
      <c r="Q95" s="126"/>
      <c r="R95" s="126"/>
      <c r="S95" s="30"/>
      <c r="T95" s="30"/>
      <c r="U95" s="30"/>
      <c r="V95" s="126" t="s">
        <v>24</v>
      </c>
      <c r="W95" s="126"/>
      <c r="X95" s="126"/>
      <c r="Y95" s="126"/>
      <c r="Z95" s="126"/>
      <c r="AA95" s="12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4" t="s">
        <v>57</v>
      </c>
      <c r="D1" s="174"/>
      <c r="E1" s="57"/>
      <c r="F1" s="174" t="s">
        <v>58</v>
      </c>
      <c r="G1" s="174"/>
      <c r="H1" s="174"/>
      <c r="I1" s="174"/>
      <c r="J1" s="174"/>
      <c r="K1" s="58" t="s">
        <v>74</v>
      </c>
    </row>
    <row r="2" spans="1:13" s="56" customFormat="1">
      <c r="C2" s="174" t="s">
        <v>59</v>
      </c>
      <c r="D2" s="174"/>
      <c r="E2" s="59" t="e">
        <v>#NAME?</v>
      </c>
      <c r="F2" s="174" t="e">
        <f>"(KHÓA K17: "&amp;VLOOKUP($E$2&amp;"-"&amp;$C$3,#REF!,11,0)&amp;")"</f>
        <v>#NAME?</v>
      </c>
      <c r="G2" s="174"/>
      <c r="H2" s="174"/>
      <c r="I2" s="174"/>
      <c r="J2" s="174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5" t="e">
        <f>"MÔN :"&amp;VLOOKUP($E$2&amp;"-"&amp;$C$3,#REF!,6,0) &amp;"* MÃ MÔN:ENG "&amp;VLOOKUP($E$2&amp;"-"&amp;$C$3,#REF!,5,0)</f>
        <v>#NAME?</v>
      </c>
      <c r="E3" s="175"/>
      <c r="F3" s="175"/>
      <c r="G3" s="175"/>
      <c r="H3" s="175"/>
      <c r="I3" s="175"/>
      <c r="J3" s="175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6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6"/>
      <c r="D4" s="176"/>
      <c r="E4" s="176"/>
      <c r="F4" s="176"/>
      <c r="G4" s="176"/>
      <c r="H4" s="176"/>
      <c r="I4" s="176"/>
      <c r="J4" s="176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0" t="s">
        <v>4</v>
      </c>
      <c r="C6" s="171" t="s">
        <v>64</v>
      </c>
      <c r="D6" s="172" t="s">
        <v>65</v>
      </c>
      <c r="E6" s="173" t="s">
        <v>10</v>
      </c>
      <c r="F6" s="171" t="s">
        <v>12</v>
      </c>
      <c r="G6" s="171" t="s">
        <v>66</v>
      </c>
      <c r="H6" s="171" t="s">
        <v>67</v>
      </c>
      <c r="I6" s="180" t="s">
        <v>56</v>
      </c>
      <c r="J6" s="180"/>
      <c r="K6" s="181" t="s">
        <v>68</v>
      </c>
      <c r="L6" s="182"/>
      <c r="M6" s="183"/>
    </row>
    <row r="7" spans="1:13" ht="27" customHeight="1">
      <c r="B7" s="170"/>
      <c r="C7" s="170"/>
      <c r="D7" s="172"/>
      <c r="E7" s="173"/>
      <c r="F7" s="170"/>
      <c r="G7" s="170"/>
      <c r="H7" s="170"/>
      <c r="I7" s="64" t="s">
        <v>69</v>
      </c>
      <c r="J7" s="64" t="s">
        <v>70</v>
      </c>
      <c r="K7" s="184"/>
      <c r="L7" s="185"/>
      <c r="M7" s="186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7" t="e">
        <f>IF($A8&gt;0,VLOOKUP($A8,#REF!,16,0),"")</f>
        <v>#NAME?</v>
      </c>
      <c r="L8" s="188"/>
      <c r="M8" s="189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7" t="e">
        <f>IF($A9&gt;0,VLOOKUP($A9,#REF!,16,0),"")</f>
        <v>#NAME?</v>
      </c>
      <c r="L9" s="178"/>
      <c r="M9" s="179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7" t="e">
        <f>IF($A10&gt;0,VLOOKUP($A10,#REF!,16,0),"")</f>
        <v>#NAME?</v>
      </c>
      <c r="L10" s="178"/>
      <c r="M10" s="179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7" t="e">
        <f>IF($A11&gt;0,VLOOKUP($A11,#REF!,16,0),"")</f>
        <v>#NAME?</v>
      </c>
      <c r="L11" s="178"/>
      <c r="M11" s="179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7" t="e">
        <f>IF($A12&gt;0,VLOOKUP($A12,#REF!,16,0),"")</f>
        <v>#NAME?</v>
      </c>
      <c r="L12" s="178"/>
      <c r="M12" s="179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7" t="e">
        <f>IF($A13&gt;0,VLOOKUP($A13,#REF!,16,0),"")</f>
        <v>#NAME?</v>
      </c>
      <c r="L13" s="178"/>
      <c r="M13" s="179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7" t="e">
        <f>IF($A14&gt;0,VLOOKUP($A14,#REF!,16,0),"")</f>
        <v>#NAME?</v>
      </c>
      <c r="L14" s="178"/>
      <c r="M14" s="179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7" t="e">
        <f>IF($A15&gt;0,VLOOKUP($A15,#REF!,16,0),"")</f>
        <v>#NAME?</v>
      </c>
      <c r="L15" s="178"/>
      <c r="M15" s="179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7" t="e">
        <f>IF($A16&gt;0,VLOOKUP($A16,#REF!,16,0),"")</f>
        <v>#NAME?</v>
      </c>
      <c r="L16" s="178"/>
      <c r="M16" s="179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7" t="e">
        <f>IF($A17&gt;0,VLOOKUP($A17,#REF!,16,0),"")</f>
        <v>#NAME?</v>
      </c>
      <c r="L17" s="178"/>
      <c r="M17" s="179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7" t="e">
        <f>IF($A18&gt;0,VLOOKUP($A18,#REF!,16,0),"")</f>
        <v>#NAME?</v>
      </c>
      <c r="L18" s="178"/>
      <c r="M18" s="179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7" t="e">
        <f>IF($A19&gt;0,VLOOKUP($A19,#REF!,16,0),"")</f>
        <v>#NAME?</v>
      </c>
      <c r="L19" s="178"/>
      <c r="M19" s="179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7" t="e">
        <f>IF($A20&gt;0,VLOOKUP($A20,#REF!,16,0),"")</f>
        <v>#NAME?</v>
      </c>
      <c r="L20" s="178"/>
      <c r="M20" s="179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7" t="e">
        <f>IF($A21&gt;0,VLOOKUP($A21,#REF!,16,0),"")</f>
        <v>#NAME?</v>
      </c>
      <c r="L21" s="178"/>
      <c r="M21" s="179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7" t="e">
        <f>IF($A22&gt;0,VLOOKUP($A22,#REF!,16,0),"")</f>
        <v>#NAME?</v>
      </c>
      <c r="L22" s="178"/>
      <c r="M22" s="179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7" t="e">
        <f>IF($A23&gt;0,VLOOKUP($A23,#REF!,16,0),"")</f>
        <v>#NAME?</v>
      </c>
      <c r="L23" s="178"/>
      <c r="M23" s="179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7" t="e">
        <f>IF($A24&gt;0,VLOOKUP($A24,#REF!,16,0),"")</f>
        <v>#NAME?</v>
      </c>
      <c r="L24" s="178"/>
      <c r="M24" s="179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7" t="e">
        <f>IF($A25&gt;0,VLOOKUP($A25,#REF!,16,0),"")</f>
        <v>#NAME?</v>
      </c>
      <c r="L25" s="178"/>
      <c r="M25" s="179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7" t="e">
        <f>IF($A26&gt;0,VLOOKUP($A26,#REF!,16,0),"")</f>
        <v>#NAME?</v>
      </c>
      <c r="L26" s="178"/>
      <c r="M26" s="179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7" t="e">
        <f>IF($A27&gt;0,VLOOKUP($A27,#REF!,16,0),"")</f>
        <v>#NAME?</v>
      </c>
      <c r="L27" s="178"/>
      <c r="M27" s="179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7" t="e">
        <f>IF($A28&gt;0,VLOOKUP($A28,#REF!,16,0),"")</f>
        <v>#NAME?</v>
      </c>
      <c r="L28" s="178"/>
      <c r="M28" s="179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7" t="e">
        <f>IF($A29&gt;0,VLOOKUP($A29,#REF!,16,0),"")</f>
        <v>#NAME?</v>
      </c>
      <c r="L29" s="178"/>
      <c r="M29" s="179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7" t="e">
        <f>IF($A30&gt;0,VLOOKUP($A30,#REF!,16,0),"")</f>
        <v>#NAME?</v>
      </c>
      <c r="L30" s="178"/>
      <c r="M30" s="179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7" t="e">
        <f>IF($A31&gt;0,VLOOKUP($A31,#REF!,16,0),"")</f>
        <v>#NAME?</v>
      </c>
      <c r="L31" s="178"/>
      <c r="M31" s="179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7" t="e">
        <f>IF($A32&gt;0,VLOOKUP($A32,#REF!,16,0),"")</f>
        <v>#NAME?</v>
      </c>
      <c r="L32" s="178"/>
      <c r="M32" s="179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7" t="e">
        <f>IF($A33&gt;0,VLOOKUP($A33,#REF!,16,0),"")</f>
        <v>#NAME?</v>
      </c>
      <c r="L33" s="178"/>
      <c r="M33" s="179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7" t="e">
        <f>IF($A34&gt;0,VLOOKUP($A34,#REF!,16,0),"")</f>
        <v>#NAME?</v>
      </c>
      <c r="L34" s="178"/>
      <c r="M34" s="179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7" t="e">
        <f>IF($A35&gt;0,VLOOKUP($A35,#REF!,16,0),"")</f>
        <v>#NAME?</v>
      </c>
      <c r="L35" s="178"/>
      <c r="M35" s="179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7" t="e">
        <f>IF($A36&gt;0,VLOOKUP($A36,#REF!,16,0),"")</f>
        <v>#NAME?</v>
      </c>
      <c r="L36" s="178"/>
      <c r="M36" s="179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7" t="e">
        <f>IF($A37&gt;0,VLOOKUP($A37,#REF!,16,0),"")</f>
        <v>#NAME?</v>
      </c>
      <c r="L37" s="178"/>
      <c r="M37" s="179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7" t="e">
        <f>IF($A44&gt;0,VLOOKUP($A44,#REF!,16,0),"")</f>
        <v>#NAME?</v>
      </c>
      <c r="L44" s="188"/>
      <c r="M44" s="189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7" t="e">
        <f>IF($A45&gt;0,VLOOKUP($A45,#REF!,16,0),"")</f>
        <v>#NAME?</v>
      </c>
      <c r="L45" s="178"/>
      <c r="M45" s="179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7" t="e">
        <f>IF($A46&gt;0,VLOOKUP($A46,#REF!,16,0),"")</f>
        <v>#NAME?</v>
      </c>
      <c r="L46" s="178"/>
      <c r="M46" s="179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7" t="e">
        <f>IF($A47&gt;0,VLOOKUP($A47,#REF!,16,0),"")</f>
        <v>#NAME?</v>
      </c>
      <c r="L47" s="178"/>
      <c r="M47" s="179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7" t="e">
        <f>IF($A48&gt;0,VLOOKUP($A48,#REF!,16,0),"")</f>
        <v>#NAME?</v>
      </c>
      <c r="L48" s="178"/>
      <c r="M48" s="179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7" t="e">
        <f>IF($A49&gt;0,VLOOKUP($A49,#REF!,16,0),"")</f>
        <v>#NAME?</v>
      </c>
      <c r="L49" s="178"/>
      <c r="M49" s="179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7" t="e">
        <f>IF($A50&gt;0,VLOOKUP($A50,#REF!,16,0),"")</f>
        <v>#NAME?</v>
      </c>
      <c r="L50" s="178"/>
      <c r="M50" s="179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7" t="e">
        <f>IF($A51&gt;0,VLOOKUP($A51,#REF!,16,0),"")</f>
        <v>#NAME?</v>
      </c>
      <c r="L51" s="178"/>
      <c r="M51" s="179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7" t="e">
        <f>IF($A52&gt;0,VLOOKUP($A52,#REF!,16,0),"")</f>
        <v>#NAME?</v>
      </c>
      <c r="L52" s="178"/>
      <c r="M52" s="179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7" t="e">
        <f>IF($A53&gt;0,VLOOKUP($A53,#REF!,16,0),"")</f>
        <v>#NAME?</v>
      </c>
      <c r="L53" s="178"/>
      <c r="M53" s="179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7" t="e">
        <f>IF($A54&gt;0,VLOOKUP($A54,#REF!,16,0),"")</f>
        <v>#NAME?</v>
      </c>
      <c r="L54" s="178"/>
      <c r="M54" s="179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7" t="e">
        <f>IF($A55&gt;0,VLOOKUP($A55,#REF!,16,0),"")</f>
        <v>#NAME?</v>
      </c>
      <c r="L55" s="178"/>
      <c r="M55" s="179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7" t="e">
        <f>IF($A56&gt;0,VLOOKUP($A56,#REF!,16,0),"")</f>
        <v>#NAME?</v>
      </c>
      <c r="L56" s="178"/>
      <c r="M56" s="179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7" t="e">
        <f>IF($A57&gt;0,VLOOKUP($A57,#REF!,16,0),"")</f>
        <v>#NAME?</v>
      </c>
      <c r="L57" s="178"/>
      <c r="M57" s="179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7" t="e">
        <f>IF($A58&gt;0,VLOOKUP($A58,#REF!,16,0),"")</f>
        <v>#NAME?</v>
      </c>
      <c r="L58" s="178"/>
      <c r="M58" s="179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7" t="e">
        <f>IF($A59&gt;0,VLOOKUP($A59,#REF!,16,0),"")</f>
        <v>#NAME?</v>
      </c>
      <c r="L59" s="178"/>
      <c r="M59" s="179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7" t="e">
        <f>IF($A60&gt;0,VLOOKUP($A60,#REF!,16,0),"")</f>
        <v>#NAME?</v>
      </c>
      <c r="L60" s="178"/>
      <c r="M60" s="179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7" t="e">
        <f>IF($A61&gt;0,VLOOKUP($A61,#REF!,16,0),"")</f>
        <v>#NAME?</v>
      </c>
      <c r="L61" s="178"/>
      <c r="M61" s="179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7" t="e">
        <f>IF($A62&gt;0,VLOOKUP($A62,#REF!,16,0),"")</f>
        <v>#NAME?</v>
      </c>
      <c r="L62" s="178"/>
      <c r="M62" s="179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7" t="e">
        <f>IF($A63&gt;0,VLOOKUP($A63,#REF!,16,0),"")</f>
        <v>#NAME?</v>
      </c>
      <c r="L63" s="178"/>
      <c r="M63" s="179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7" t="e">
        <f>IF($A64&gt;0,VLOOKUP($A64,#REF!,16,0),"")</f>
        <v>#NAME?</v>
      </c>
      <c r="L64" s="178"/>
      <c r="M64" s="179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7" t="e">
        <f>IF($A65&gt;0,VLOOKUP($A65,#REF!,16,0),"")</f>
        <v>#NAME?</v>
      </c>
      <c r="L65" s="178"/>
      <c r="M65" s="179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7" t="e">
        <f>IF($A66&gt;0,VLOOKUP($A66,#REF!,16,0),"")</f>
        <v>#NAME?</v>
      </c>
      <c r="L66" s="178"/>
      <c r="M66" s="179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7" t="e">
        <f>IF($A67&gt;0,VLOOKUP($A67,#REF!,16,0),"")</f>
        <v>#NAME?</v>
      </c>
      <c r="L67" s="178"/>
      <c r="M67" s="179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7" t="e">
        <f>IF($A68&gt;0,VLOOKUP($A68,#REF!,16,0),"")</f>
        <v>#NAME?</v>
      </c>
      <c r="L68" s="178"/>
      <c r="M68" s="179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7" t="e">
        <f>IF($A69&gt;0,VLOOKUP($A69,#REF!,16,0),"")</f>
        <v>#NAME?</v>
      </c>
      <c r="L69" s="178"/>
      <c r="M69" s="179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7" t="e">
        <f>IF($A70&gt;0,VLOOKUP($A70,#REF!,16,0),"")</f>
        <v>#NAME?</v>
      </c>
      <c r="L70" s="178"/>
      <c r="M70" s="179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7" t="e">
        <f>IF($A71&gt;0,VLOOKUP($A71,#REF!,16,0),"")</f>
        <v>#NAME?</v>
      </c>
      <c r="L71" s="178"/>
      <c r="M71" s="179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7" t="e">
        <f>IF($A72&gt;0,VLOOKUP($A72,#REF!,16,0),"")</f>
        <v>#NAME?</v>
      </c>
      <c r="L72" s="178"/>
      <c r="M72" s="179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7" t="e">
        <f>IF($A73&gt;0,VLOOKUP($A73,#REF!,16,0),"")</f>
        <v>#NAME?</v>
      </c>
      <c r="L73" s="178"/>
      <c r="M73" s="179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7" t="e">
        <f>IF($A80&gt;0,VLOOKUP($A80,#REF!,16,0),"")</f>
        <v>#NAME?</v>
      </c>
      <c r="L80" s="188"/>
      <c r="M80" s="189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7" t="e">
        <f>IF($A81&gt;0,VLOOKUP($A81,#REF!,16,0),"")</f>
        <v>#NAME?</v>
      </c>
      <c r="L81" s="178"/>
      <c r="M81" s="179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7" t="e">
        <f>IF($A82&gt;0,VLOOKUP($A82,#REF!,16,0),"")</f>
        <v>#NAME?</v>
      </c>
      <c r="L82" s="178"/>
      <c r="M82" s="179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7" t="e">
        <f>IF($A83&gt;0,VLOOKUP($A83,#REF!,16,0),"")</f>
        <v>#NAME?</v>
      </c>
      <c r="L83" s="178"/>
      <c r="M83" s="179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7" t="e">
        <f>IF($A84&gt;0,VLOOKUP($A84,#REF!,16,0),"")</f>
        <v>#NAME?</v>
      </c>
      <c r="L84" s="178"/>
      <c r="M84" s="179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7" t="e">
        <f>IF($A85&gt;0,VLOOKUP($A85,#REF!,16,0),"")</f>
        <v>#NAME?</v>
      </c>
      <c r="L85" s="178"/>
      <c r="M85" s="179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7" t="e">
        <f>IF($A86&gt;0,VLOOKUP($A86,#REF!,16,0),"")</f>
        <v>#NAME?</v>
      </c>
      <c r="L86" s="178"/>
      <c r="M86" s="179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7" t="e">
        <f>IF($A87&gt;0,VLOOKUP($A87,#REF!,16,0),"")</f>
        <v>#NAME?</v>
      </c>
      <c r="L87" s="178"/>
      <c r="M87" s="179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7" t="e">
        <f>IF($A88&gt;0,VLOOKUP($A88,#REF!,16,0),"")</f>
        <v>#NAME?</v>
      </c>
      <c r="L88" s="178"/>
      <c r="M88" s="179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7" t="e">
        <f>IF($A89&gt;0,VLOOKUP($A89,#REF!,16,0),"")</f>
        <v>#NAME?</v>
      </c>
      <c r="L89" s="178"/>
      <c r="M89" s="179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7" t="e">
        <f>IF($A90&gt;0,VLOOKUP($A90,#REF!,16,0),"")</f>
        <v>#NAME?</v>
      </c>
      <c r="L90" s="178"/>
      <c r="M90" s="179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7" t="e">
        <f>IF($A91&gt;0,VLOOKUP($A91,#REF!,16,0),"")</f>
        <v>#NAME?</v>
      </c>
      <c r="L91" s="178"/>
      <c r="M91" s="179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7" t="e">
        <f>IF($A92&gt;0,VLOOKUP($A92,#REF!,16,0),"")</f>
        <v>#NAME?</v>
      </c>
      <c r="L92" s="178"/>
      <c r="M92" s="179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7" t="e">
        <f>IF($A93&gt;0,VLOOKUP($A93,#REF!,16,0),"")</f>
        <v>#NAME?</v>
      </c>
      <c r="L93" s="178"/>
      <c r="M93" s="179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7" t="e">
        <f>IF($A94&gt;0,VLOOKUP($A94,#REF!,16,0),"")</f>
        <v>#NAME?</v>
      </c>
      <c r="L94" s="178"/>
      <c r="M94" s="179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7" t="e">
        <f>IF($A95&gt;0,VLOOKUP($A95,#REF!,16,0),"")</f>
        <v>#NAME?</v>
      </c>
      <c r="L95" s="178"/>
      <c r="M95" s="179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7" t="e">
        <f>IF($A96&gt;0,VLOOKUP($A96,#REF!,16,0),"")</f>
        <v>#NAME?</v>
      </c>
      <c r="L96" s="178"/>
      <c r="M96" s="179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7" t="e">
        <f>IF($A97&gt;0,VLOOKUP($A97,#REF!,16,0),"")</f>
        <v>#NAME?</v>
      </c>
      <c r="L97" s="178"/>
      <c r="M97" s="179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7" t="e">
        <f>IF($A98&gt;0,VLOOKUP($A98,#REF!,16,0),"")</f>
        <v>#NAME?</v>
      </c>
      <c r="L98" s="178"/>
      <c r="M98" s="179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7" t="e">
        <f>IF($A99&gt;0,VLOOKUP($A99,#REF!,16,0),"")</f>
        <v>#NAME?</v>
      </c>
      <c r="L99" s="178"/>
      <c r="M99" s="179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7" t="e">
        <f>IF($A100&gt;0,VLOOKUP($A100,#REF!,16,0),"")</f>
        <v>#NAME?</v>
      </c>
      <c r="L100" s="178"/>
      <c r="M100" s="179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7" t="e">
        <f>IF($A101&gt;0,VLOOKUP($A101,#REF!,16,0),"")</f>
        <v>#NAME?</v>
      </c>
      <c r="L101" s="178"/>
      <c r="M101" s="179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7" t="e">
        <f>IF($A102&gt;0,VLOOKUP($A102,#REF!,16,0),"")</f>
        <v>#NAME?</v>
      </c>
      <c r="L102" s="178"/>
      <c r="M102" s="179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7" t="e">
        <f>IF($A103&gt;0,VLOOKUP($A103,#REF!,16,0),"")</f>
        <v>#NAME?</v>
      </c>
      <c r="L103" s="178"/>
      <c r="M103" s="179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7" t="e">
        <f>IF($A104&gt;0,VLOOKUP($A104,#REF!,16,0),"")</f>
        <v>#NAME?</v>
      </c>
      <c r="L104" s="178"/>
      <c r="M104" s="179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7" t="e">
        <f>IF($A105&gt;0,VLOOKUP($A105,#REF!,16,0),"")</f>
        <v>#NAME?</v>
      </c>
      <c r="L105" s="178"/>
      <c r="M105" s="179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7" t="e">
        <f>IF($A106&gt;0,VLOOKUP($A106,#REF!,16,0),"")</f>
        <v>#NAME?</v>
      </c>
      <c r="L106" s="178"/>
      <c r="M106" s="179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7" t="e">
        <f>IF($A107&gt;0,VLOOKUP($A107,#REF!,16,0),"")</f>
        <v>#NAME?</v>
      </c>
      <c r="L107" s="178"/>
      <c r="M107" s="179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7" t="e">
        <f>IF($A108&gt;0,VLOOKUP($A108,#REF!,16,0),"")</f>
        <v>#NAME?</v>
      </c>
      <c r="L108" s="178"/>
      <c r="M108" s="179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7" t="e">
        <f>IF($A109&gt;0,VLOOKUP($A109,#REF!,16,0),"")</f>
        <v>#NAME?</v>
      </c>
      <c r="L109" s="178"/>
      <c r="M109" s="179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3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tabSelected="1" topLeftCell="B1" workbookViewId="0">
      <pane ySplit="7" topLeftCell="A8" activePane="bottomLeft" state="frozen"/>
      <selection pane="bottomLeft" activeCell="W17" sqref="W17"/>
    </sheetView>
  </sheetViews>
  <sheetFormatPr defaultRowHeight="15"/>
  <cols>
    <col min="1" max="1" width="5.5703125" hidden="1" customWidth="1"/>
    <col min="2" max="2" width="2.7109375" customWidth="1"/>
    <col min="3" max="3" width="9" customWidth="1"/>
    <col min="4" max="4" width="17.5703125" customWidth="1"/>
    <col min="5" max="5" width="9.42578125" customWidth="1"/>
    <col min="6" max="6" width="9.85546875" customWidth="1"/>
    <col min="7" max="7" width="9.28515625" customWidth="1"/>
    <col min="8" max="8" width="4.140625" customWidth="1"/>
    <col min="9" max="9" width="6.42578125" customWidth="1"/>
    <col min="10" max="10" width="3.42578125" customWidth="1"/>
    <col min="11" max="11" width="3.5703125" customWidth="1"/>
    <col min="12" max="12" width="3.7109375" customWidth="1"/>
    <col min="13" max="13" width="4.28515625" customWidth="1"/>
    <col min="14" max="14" width="8.28515625" customWidth="1"/>
    <col min="15" max="15" width="5" customWidth="1"/>
    <col min="16" max="16" width="0.7109375" customWidth="1"/>
    <col min="17" max="17" width="1.5703125" customWidth="1"/>
    <col min="18" max="18" width="9.140625" hidden="1" customWidth="1"/>
  </cols>
  <sheetData>
    <row r="1" spans="1:18" s="56" customFormat="1">
      <c r="C1" s="190" t="s">
        <v>57</v>
      </c>
      <c r="D1" s="190"/>
      <c r="E1" s="57"/>
      <c r="F1" s="174" t="s">
        <v>140</v>
      </c>
      <c r="G1" s="174"/>
      <c r="H1" s="174"/>
      <c r="I1" s="174"/>
      <c r="J1" s="174"/>
      <c r="K1" s="174"/>
      <c r="L1" s="174"/>
      <c r="M1" s="174"/>
      <c r="N1" s="174"/>
      <c r="O1" s="58" t="s">
        <v>211</v>
      </c>
    </row>
    <row r="2" spans="1:18" s="56" customFormat="1">
      <c r="C2" s="190" t="s">
        <v>141</v>
      </c>
      <c r="D2" s="190"/>
      <c r="E2" s="59" t="s">
        <v>212</v>
      </c>
      <c r="F2" s="191" t="s">
        <v>213</v>
      </c>
      <c r="G2" s="191"/>
      <c r="H2" s="191"/>
      <c r="I2" s="191"/>
      <c r="J2" s="191"/>
      <c r="K2" s="191"/>
      <c r="L2" s="191"/>
      <c r="M2" s="191"/>
      <c r="N2" s="191"/>
      <c r="O2" s="60" t="s">
        <v>60</v>
      </c>
      <c r="P2" s="61" t="s">
        <v>61</v>
      </c>
      <c r="Q2" s="61">
        <v>1</v>
      </c>
    </row>
    <row r="3" spans="1:18" s="62" customFormat="1" ht="18.75" customHeight="1">
      <c r="C3" s="63" t="s">
        <v>130</v>
      </c>
      <c r="D3" s="175" t="s">
        <v>214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60" t="s">
        <v>62</v>
      </c>
      <c r="P3" s="60" t="s">
        <v>61</v>
      </c>
      <c r="Q3" s="60" t="s">
        <v>128</v>
      </c>
    </row>
    <row r="4" spans="1:18" s="62" customFormat="1" ht="18.75" customHeight="1">
      <c r="B4" s="176" t="s">
        <v>215</v>
      </c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60" t="s">
        <v>63</v>
      </c>
      <c r="P4" s="60" t="s">
        <v>61</v>
      </c>
      <c r="Q4" s="60">
        <v>1</v>
      </c>
    </row>
    <row r="5" spans="1:18" ht="9" customHeight="1"/>
    <row r="6" spans="1:18" ht="15" customHeight="1">
      <c r="B6" s="170" t="s">
        <v>4</v>
      </c>
      <c r="C6" s="171" t="s">
        <v>64</v>
      </c>
      <c r="D6" s="172" t="s">
        <v>9</v>
      </c>
      <c r="E6" s="173" t="s">
        <v>10</v>
      </c>
      <c r="F6" s="171" t="s">
        <v>75</v>
      </c>
      <c r="G6" s="171" t="s">
        <v>76</v>
      </c>
      <c r="H6" s="194" t="s">
        <v>124</v>
      </c>
      <c r="I6" s="171" t="s">
        <v>67</v>
      </c>
      <c r="J6" s="192"/>
      <c r="K6" s="192"/>
      <c r="L6" s="192"/>
      <c r="M6" s="192"/>
      <c r="N6" s="193"/>
      <c r="O6" s="181" t="s">
        <v>68</v>
      </c>
      <c r="P6" s="182"/>
      <c r="Q6" s="183"/>
    </row>
    <row r="7" spans="1:18" ht="27" customHeight="1">
      <c r="B7" s="170"/>
      <c r="C7" s="170"/>
      <c r="D7" s="172"/>
      <c r="E7" s="173"/>
      <c r="F7" s="170"/>
      <c r="G7" s="170"/>
      <c r="H7" s="195"/>
      <c r="I7" s="170"/>
      <c r="J7" s="113" t="s">
        <v>89</v>
      </c>
      <c r="K7" s="111" t="s">
        <v>87</v>
      </c>
      <c r="L7" s="111" t="s">
        <v>88</v>
      </c>
      <c r="M7" s="119" t="s">
        <v>69</v>
      </c>
      <c r="N7" s="119" t="s">
        <v>70</v>
      </c>
      <c r="O7" s="184"/>
      <c r="P7" s="185"/>
      <c r="Q7" s="186"/>
    </row>
    <row r="8" spans="1:18" ht="20.100000000000001" customHeight="1">
      <c r="A8">
        <v>1</v>
      </c>
      <c r="B8" s="65">
        <v>1</v>
      </c>
      <c r="C8" s="114" t="s">
        <v>174</v>
      </c>
      <c r="D8" s="67" t="s">
        <v>181</v>
      </c>
      <c r="E8" s="68" t="s">
        <v>92</v>
      </c>
      <c r="F8" s="103" t="s">
        <v>182</v>
      </c>
      <c r="G8" s="103" t="s">
        <v>137</v>
      </c>
      <c r="H8" s="69"/>
      <c r="I8" s="70"/>
      <c r="J8" s="70"/>
      <c r="K8" s="70"/>
      <c r="L8" s="70"/>
      <c r="M8" s="70"/>
      <c r="N8" s="70"/>
      <c r="O8" s="187" t="s">
        <v>83</v>
      </c>
      <c r="P8" s="188"/>
      <c r="Q8" s="189"/>
      <c r="R8" t="s">
        <v>216</v>
      </c>
    </row>
    <row r="9" spans="1:18" ht="20.100000000000001" customHeight="1">
      <c r="A9">
        <v>2</v>
      </c>
      <c r="B9" s="65">
        <v>2</v>
      </c>
      <c r="C9" s="114" t="s">
        <v>148</v>
      </c>
      <c r="D9" s="67" t="s">
        <v>119</v>
      </c>
      <c r="E9" s="68" t="s">
        <v>107</v>
      </c>
      <c r="F9" s="103" t="s">
        <v>182</v>
      </c>
      <c r="G9" s="103" t="s">
        <v>134</v>
      </c>
      <c r="H9" s="69"/>
      <c r="I9" s="70"/>
      <c r="J9" s="70"/>
      <c r="K9" s="70"/>
      <c r="L9" s="70"/>
      <c r="M9" s="70"/>
      <c r="N9" s="70"/>
      <c r="O9" s="177" t="s">
        <v>83</v>
      </c>
      <c r="P9" s="178"/>
      <c r="Q9" s="179"/>
      <c r="R9" t="s">
        <v>216</v>
      </c>
    </row>
    <row r="10" spans="1:18" ht="20.100000000000001" customHeight="1">
      <c r="A10">
        <v>3</v>
      </c>
      <c r="B10" s="65">
        <v>3</v>
      </c>
      <c r="C10" s="114" t="s">
        <v>150</v>
      </c>
      <c r="D10" s="67" t="s">
        <v>183</v>
      </c>
      <c r="E10" s="68" t="s">
        <v>108</v>
      </c>
      <c r="F10" s="103" t="s">
        <v>182</v>
      </c>
      <c r="G10" s="103" t="s">
        <v>136</v>
      </c>
      <c r="H10" s="69"/>
      <c r="I10" s="70"/>
      <c r="J10" s="70"/>
      <c r="K10" s="70"/>
      <c r="L10" s="70"/>
      <c r="M10" s="70"/>
      <c r="N10" s="70"/>
      <c r="O10" s="177" t="s">
        <v>83</v>
      </c>
      <c r="P10" s="178"/>
      <c r="Q10" s="179"/>
      <c r="R10" t="s">
        <v>216</v>
      </c>
    </row>
    <row r="11" spans="1:18" ht="20.100000000000001" customHeight="1">
      <c r="A11">
        <v>4</v>
      </c>
      <c r="B11" s="65">
        <v>4</v>
      </c>
      <c r="C11" s="114" t="s">
        <v>184</v>
      </c>
      <c r="D11" s="67" t="s">
        <v>185</v>
      </c>
      <c r="E11" s="68" t="s">
        <v>139</v>
      </c>
      <c r="F11" s="103" t="s">
        <v>182</v>
      </c>
      <c r="G11" s="103" t="s">
        <v>138</v>
      </c>
      <c r="H11" s="69"/>
      <c r="I11" s="70"/>
      <c r="J11" s="70"/>
      <c r="K11" s="70"/>
      <c r="L11" s="70"/>
      <c r="M11" s="70"/>
      <c r="N11" s="70"/>
      <c r="O11" s="177" t="s">
        <v>84</v>
      </c>
      <c r="P11" s="178"/>
      <c r="Q11" s="179"/>
      <c r="R11" t="s">
        <v>216</v>
      </c>
    </row>
    <row r="12" spans="1:18" ht="20.100000000000001" customHeight="1">
      <c r="A12">
        <v>5</v>
      </c>
      <c r="B12" s="65">
        <v>5</v>
      </c>
      <c r="C12" s="114" t="s">
        <v>151</v>
      </c>
      <c r="D12" s="67" t="s">
        <v>186</v>
      </c>
      <c r="E12" s="68" t="s">
        <v>109</v>
      </c>
      <c r="F12" s="103" t="s">
        <v>182</v>
      </c>
      <c r="G12" s="103" t="s">
        <v>136</v>
      </c>
      <c r="H12" s="69"/>
      <c r="I12" s="70"/>
      <c r="J12" s="70"/>
      <c r="K12" s="70"/>
      <c r="L12" s="70"/>
      <c r="M12" s="70"/>
      <c r="N12" s="70"/>
      <c r="O12" s="177" t="s">
        <v>83</v>
      </c>
      <c r="P12" s="178"/>
      <c r="Q12" s="179"/>
      <c r="R12" t="s">
        <v>216</v>
      </c>
    </row>
    <row r="13" spans="1:18" ht="20.100000000000001" customHeight="1">
      <c r="A13">
        <v>6</v>
      </c>
      <c r="B13" s="65">
        <v>6</v>
      </c>
      <c r="C13" s="114" t="s">
        <v>152</v>
      </c>
      <c r="D13" s="67" t="s">
        <v>187</v>
      </c>
      <c r="E13" s="68" t="s">
        <v>111</v>
      </c>
      <c r="F13" s="103" t="s">
        <v>182</v>
      </c>
      <c r="G13" s="103" t="s">
        <v>136</v>
      </c>
      <c r="H13" s="69"/>
      <c r="I13" s="70"/>
      <c r="J13" s="70"/>
      <c r="K13" s="70"/>
      <c r="L13" s="70"/>
      <c r="M13" s="70"/>
      <c r="N13" s="70"/>
      <c r="O13" s="177" t="s">
        <v>83</v>
      </c>
      <c r="P13" s="178"/>
      <c r="Q13" s="179"/>
      <c r="R13" t="s">
        <v>216</v>
      </c>
    </row>
    <row r="14" spans="1:18" ht="20.100000000000001" customHeight="1">
      <c r="A14">
        <v>7</v>
      </c>
      <c r="B14" s="65">
        <v>7</v>
      </c>
      <c r="C14" s="114" t="s">
        <v>153</v>
      </c>
      <c r="D14" s="67" t="s">
        <v>110</v>
      </c>
      <c r="E14" s="68" t="s">
        <v>77</v>
      </c>
      <c r="F14" s="103" t="s">
        <v>182</v>
      </c>
      <c r="G14" s="103" t="s">
        <v>136</v>
      </c>
      <c r="H14" s="69"/>
      <c r="I14" s="70"/>
      <c r="J14" s="70"/>
      <c r="K14" s="70"/>
      <c r="L14" s="70"/>
      <c r="M14" s="70"/>
      <c r="N14" s="70"/>
      <c r="O14" s="177" t="s">
        <v>83</v>
      </c>
      <c r="P14" s="178"/>
      <c r="Q14" s="179"/>
      <c r="R14" t="s">
        <v>216</v>
      </c>
    </row>
    <row r="15" spans="1:18" ht="20.100000000000001" customHeight="1">
      <c r="A15">
        <v>8</v>
      </c>
      <c r="B15" s="65">
        <v>8</v>
      </c>
      <c r="C15" s="114" t="s">
        <v>154</v>
      </c>
      <c r="D15" s="67" t="s">
        <v>188</v>
      </c>
      <c r="E15" s="68" t="s">
        <v>90</v>
      </c>
      <c r="F15" s="103" t="s">
        <v>182</v>
      </c>
      <c r="G15" s="103" t="s">
        <v>136</v>
      </c>
      <c r="H15" s="69"/>
      <c r="I15" s="70"/>
      <c r="J15" s="70"/>
      <c r="K15" s="70"/>
      <c r="L15" s="70"/>
      <c r="M15" s="70"/>
      <c r="N15" s="70"/>
      <c r="O15" s="177" t="s">
        <v>83</v>
      </c>
      <c r="P15" s="178"/>
      <c r="Q15" s="179"/>
      <c r="R15" t="s">
        <v>216</v>
      </c>
    </row>
    <row r="16" spans="1:18" ht="20.100000000000001" customHeight="1">
      <c r="A16">
        <v>9</v>
      </c>
      <c r="B16" s="65">
        <v>9</v>
      </c>
      <c r="C16" s="114" t="s">
        <v>177</v>
      </c>
      <c r="D16" s="67" t="s">
        <v>189</v>
      </c>
      <c r="E16" s="68" t="s">
        <v>90</v>
      </c>
      <c r="F16" s="103" t="s">
        <v>182</v>
      </c>
      <c r="G16" s="103" t="s">
        <v>138</v>
      </c>
      <c r="H16" s="69"/>
      <c r="I16" s="70"/>
      <c r="J16" s="70"/>
      <c r="K16" s="70"/>
      <c r="L16" s="70"/>
      <c r="M16" s="70"/>
      <c r="N16" s="70"/>
      <c r="O16" s="177" t="s">
        <v>83</v>
      </c>
      <c r="P16" s="178"/>
      <c r="Q16" s="179"/>
      <c r="R16" t="s">
        <v>216</v>
      </c>
    </row>
    <row r="17" spans="1:18" ht="20.100000000000001" customHeight="1">
      <c r="A17">
        <v>10</v>
      </c>
      <c r="B17" s="65">
        <v>10</v>
      </c>
      <c r="C17" s="114" t="s">
        <v>144</v>
      </c>
      <c r="D17" s="67" t="s">
        <v>190</v>
      </c>
      <c r="E17" s="68" t="s">
        <v>80</v>
      </c>
      <c r="F17" s="103" t="s">
        <v>182</v>
      </c>
      <c r="G17" s="103" t="s">
        <v>132</v>
      </c>
      <c r="H17" s="69"/>
      <c r="I17" s="70"/>
      <c r="J17" s="70"/>
      <c r="K17" s="70"/>
      <c r="L17" s="70"/>
      <c r="M17" s="70"/>
      <c r="N17" s="70"/>
      <c r="O17" s="177" t="s">
        <v>83</v>
      </c>
      <c r="P17" s="178"/>
      <c r="Q17" s="179"/>
      <c r="R17" t="s">
        <v>216</v>
      </c>
    </row>
    <row r="18" spans="1:18" ht="20.100000000000001" customHeight="1">
      <c r="A18">
        <v>11</v>
      </c>
      <c r="B18" s="65">
        <v>11</v>
      </c>
      <c r="C18" s="114" t="s">
        <v>156</v>
      </c>
      <c r="D18" s="67" t="s">
        <v>191</v>
      </c>
      <c r="E18" s="68" t="s">
        <v>80</v>
      </c>
      <c r="F18" s="103" t="s">
        <v>182</v>
      </c>
      <c r="G18" s="103" t="s">
        <v>136</v>
      </c>
      <c r="H18" s="69"/>
      <c r="I18" s="70"/>
      <c r="J18" s="70"/>
      <c r="K18" s="70"/>
      <c r="L18" s="70"/>
      <c r="M18" s="70"/>
      <c r="N18" s="70"/>
      <c r="O18" s="177" t="s">
        <v>83</v>
      </c>
      <c r="P18" s="178"/>
      <c r="Q18" s="179"/>
      <c r="R18" t="s">
        <v>216</v>
      </c>
    </row>
    <row r="19" spans="1:18" ht="20.100000000000001" customHeight="1">
      <c r="A19">
        <v>12</v>
      </c>
      <c r="B19" s="65">
        <v>12</v>
      </c>
      <c r="C19" s="114" t="s">
        <v>155</v>
      </c>
      <c r="D19" s="67" t="s">
        <v>192</v>
      </c>
      <c r="E19" s="68" t="s">
        <v>80</v>
      </c>
      <c r="F19" s="103" t="s">
        <v>182</v>
      </c>
      <c r="G19" s="103" t="s">
        <v>136</v>
      </c>
      <c r="H19" s="69"/>
      <c r="I19" s="70"/>
      <c r="J19" s="70"/>
      <c r="K19" s="70"/>
      <c r="L19" s="70"/>
      <c r="M19" s="70"/>
      <c r="N19" s="70"/>
      <c r="O19" s="177" t="s">
        <v>83</v>
      </c>
      <c r="P19" s="178"/>
      <c r="Q19" s="179"/>
      <c r="R19" t="s">
        <v>216</v>
      </c>
    </row>
    <row r="20" spans="1:18" ht="20.100000000000001" customHeight="1">
      <c r="A20">
        <v>13</v>
      </c>
      <c r="B20" s="65">
        <v>13</v>
      </c>
      <c r="C20" s="114" t="s">
        <v>145</v>
      </c>
      <c r="D20" s="67" t="s">
        <v>193</v>
      </c>
      <c r="E20" s="68" t="s">
        <v>78</v>
      </c>
      <c r="F20" s="103" t="s">
        <v>182</v>
      </c>
      <c r="G20" s="103" t="s">
        <v>132</v>
      </c>
      <c r="H20" s="69"/>
      <c r="I20" s="70"/>
      <c r="J20" s="70"/>
      <c r="K20" s="70"/>
      <c r="L20" s="70"/>
      <c r="M20" s="70"/>
      <c r="N20" s="70"/>
      <c r="O20" s="177" t="s">
        <v>83</v>
      </c>
      <c r="P20" s="178"/>
      <c r="Q20" s="179"/>
      <c r="R20" t="s">
        <v>216</v>
      </c>
    </row>
    <row r="21" spans="1:18" ht="20.100000000000001" customHeight="1">
      <c r="A21">
        <v>14</v>
      </c>
      <c r="B21" s="65">
        <v>14</v>
      </c>
      <c r="C21" s="114" t="s">
        <v>178</v>
      </c>
      <c r="D21" s="67" t="s">
        <v>122</v>
      </c>
      <c r="E21" s="68" t="s">
        <v>94</v>
      </c>
      <c r="F21" s="103" t="s">
        <v>182</v>
      </c>
      <c r="G21" s="103" t="s">
        <v>138</v>
      </c>
      <c r="H21" s="69"/>
      <c r="I21" s="70"/>
      <c r="J21" s="70"/>
      <c r="K21" s="70"/>
      <c r="L21" s="70"/>
      <c r="M21" s="70"/>
      <c r="N21" s="70"/>
      <c r="O21" s="177" t="s">
        <v>83</v>
      </c>
      <c r="P21" s="178"/>
      <c r="Q21" s="179"/>
      <c r="R21" t="s">
        <v>216</v>
      </c>
    </row>
    <row r="22" spans="1:18" ht="20.100000000000001" customHeight="1">
      <c r="A22">
        <v>15</v>
      </c>
      <c r="B22" s="65">
        <v>15</v>
      </c>
      <c r="C22" s="114" t="s">
        <v>175</v>
      </c>
      <c r="D22" s="67" t="s">
        <v>194</v>
      </c>
      <c r="E22" s="68" t="s">
        <v>79</v>
      </c>
      <c r="F22" s="103" t="s">
        <v>182</v>
      </c>
      <c r="G22" s="103" t="s">
        <v>137</v>
      </c>
      <c r="H22" s="69"/>
      <c r="I22" s="70"/>
      <c r="J22" s="70"/>
      <c r="K22" s="70"/>
      <c r="L22" s="70"/>
      <c r="M22" s="70"/>
      <c r="N22" s="70"/>
      <c r="O22" s="177" t="s">
        <v>83</v>
      </c>
      <c r="P22" s="178"/>
      <c r="Q22" s="179"/>
      <c r="R22" t="s">
        <v>216</v>
      </c>
    </row>
    <row r="23" spans="1:18" ht="20.100000000000001" customHeight="1">
      <c r="A23">
        <v>16</v>
      </c>
      <c r="B23" s="65">
        <v>16</v>
      </c>
      <c r="C23" s="114" t="s">
        <v>157</v>
      </c>
      <c r="D23" s="67" t="s">
        <v>195</v>
      </c>
      <c r="E23" s="68" t="s">
        <v>115</v>
      </c>
      <c r="F23" s="103" t="s">
        <v>182</v>
      </c>
      <c r="G23" s="103" t="s">
        <v>136</v>
      </c>
      <c r="H23" s="69"/>
      <c r="I23" s="70"/>
      <c r="J23" s="70"/>
      <c r="K23" s="70"/>
      <c r="L23" s="70"/>
      <c r="M23" s="70"/>
      <c r="N23" s="70"/>
      <c r="O23" s="177" t="s">
        <v>83</v>
      </c>
      <c r="P23" s="178"/>
      <c r="Q23" s="179"/>
      <c r="R23" t="s">
        <v>216</v>
      </c>
    </row>
    <row r="24" spans="1:18" ht="20.100000000000001" customHeight="1">
      <c r="A24">
        <v>17</v>
      </c>
      <c r="B24" s="65">
        <v>17</v>
      </c>
      <c r="C24" s="114" t="s">
        <v>179</v>
      </c>
      <c r="D24" s="67" t="s">
        <v>121</v>
      </c>
      <c r="E24" s="68" t="s">
        <v>112</v>
      </c>
      <c r="F24" s="103" t="s">
        <v>182</v>
      </c>
      <c r="G24" s="103" t="s">
        <v>138</v>
      </c>
      <c r="H24" s="69"/>
      <c r="I24" s="70"/>
      <c r="J24" s="70"/>
      <c r="K24" s="70"/>
      <c r="L24" s="70"/>
      <c r="M24" s="70"/>
      <c r="N24" s="70"/>
      <c r="O24" s="177" t="s">
        <v>83</v>
      </c>
      <c r="P24" s="178"/>
      <c r="Q24" s="179"/>
      <c r="R24" t="s">
        <v>216</v>
      </c>
    </row>
    <row r="25" spans="1:18" ht="20.100000000000001" customHeight="1">
      <c r="A25">
        <v>18</v>
      </c>
      <c r="B25" s="65">
        <v>18</v>
      </c>
      <c r="C25" s="114" t="s">
        <v>158</v>
      </c>
      <c r="D25" s="67" t="s">
        <v>196</v>
      </c>
      <c r="E25" s="68" t="s">
        <v>112</v>
      </c>
      <c r="F25" s="103" t="s">
        <v>182</v>
      </c>
      <c r="G25" s="103" t="s">
        <v>136</v>
      </c>
      <c r="H25" s="69"/>
      <c r="I25" s="70"/>
      <c r="J25" s="70"/>
      <c r="K25" s="70"/>
      <c r="L25" s="70"/>
      <c r="M25" s="70"/>
      <c r="N25" s="70"/>
      <c r="O25" s="177" t="s">
        <v>83</v>
      </c>
      <c r="P25" s="178"/>
      <c r="Q25" s="179"/>
      <c r="R25" t="s">
        <v>216</v>
      </c>
    </row>
    <row r="26" spans="1:18" ht="20.100000000000001" customHeight="1">
      <c r="A26">
        <v>19</v>
      </c>
      <c r="B26" s="65">
        <v>19</v>
      </c>
      <c r="C26" s="114" t="s">
        <v>159</v>
      </c>
      <c r="D26" s="67" t="s">
        <v>197</v>
      </c>
      <c r="E26" s="68" t="s">
        <v>112</v>
      </c>
      <c r="F26" s="103" t="s">
        <v>182</v>
      </c>
      <c r="G26" s="103" t="s">
        <v>136</v>
      </c>
      <c r="H26" s="69"/>
      <c r="I26" s="70"/>
      <c r="J26" s="70"/>
      <c r="K26" s="70"/>
      <c r="L26" s="70"/>
      <c r="M26" s="70"/>
      <c r="N26" s="70"/>
      <c r="O26" s="177" t="s">
        <v>83</v>
      </c>
      <c r="P26" s="178"/>
      <c r="Q26" s="179"/>
      <c r="R26" t="s">
        <v>216</v>
      </c>
    </row>
    <row r="27" spans="1:18" ht="20.100000000000001" customHeight="1">
      <c r="A27">
        <v>20</v>
      </c>
      <c r="B27" s="65">
        <v>20</v>
      </c>
      <c r="C27" s="114" t="s">
        <v>146</v>
      </c>
      <c r="D27" s="67" t="s">
        <v>123</v>
      </c>
      <c r="E27" s="68" t="s">
        <v>100</v>
      </c>
      <c r="F27" s="103" t="s">
        <v>182</v>
      </c>
      <c r="G27" s="103" t="s">
        <v>132</v>
      </c>
      <c r="H27" s="69"/>
      <c r="I27" s="70"/>
      <c r="J27" s="70"/>
      <c r="K27" s="70"/>
      <c r="L27" s="70"/>
      <c r="M27" s="70"/>
      <c r="N27" s="70"/>
      <c r="O27" s="177" t="s">
        <v>83</v>
      </c>
      <c r="P27" s="178"/>
      <c r="Q27" s="179"/>
      <c r="R27" t="s">
        <v>216</v>
      </c>
    </row>
    <row r="28" spans="1:18" ht="20.100000000000001" customHeight="1">
      <c r="A28">
        <v>21</v>
      </c>
      <c r="B28" s="65">
        <v>21</v>
      </c>
      <c r="C28" s="114" t="s">
        <v>160</v>
      </c>
      <c r="D28" s="67" t="s">
        <v>198</v>
      </c>
      <c r="E28" s="68" t="s">
        <v>118</v>
      </c>
      <c r="F28" s="103" t="s">
        <v>182</v>
      </c>
      <c r="G28" s="103" t="s">
        <v>136</v>
      </c>
      <c r="H28" s="69"/>
      <c r="I28" s="70"/>
      <c r="J28" s="70"/>
      <c r="K28" s="70"/>
      <c r="L28" s="70"/>
      <c r="M28" s="70"/>
      <c r="N28" s="70"/>
      <c r="O28" s="177" t="s">
        <v>83</v>
      </c>
      <c r="P28" s="178"/>
      <c r="Q28" s="179"/>
      <c r="R28" t="s">
        <v>216</v>
      </c>
    </row>
    <row r="29" spans="1:18" ht="20.100000000000001" customHeight="1">
      <c r="A29">
        <v>22</v>
      </c>
      <c r="B29" s="65">
        <v>22</v>
      </c>
      <c r="C29" s="114" t="s">
        <v>161</v>
      </c>
      <c r="D29" s="67" t="s">
        <v>199</v>
      </c>
      <c r="E29" s="68" t="s">
        <v>103</v>
      </c>
      <c r="F29" s="103" t="s">
        <v>182</v>
      </c>
      <c r="G29" s="103" t="s">
        <v>136</v>
      </c>
      <c r="H29" s="69"/>
      <c r="I29" s="70"/>
      <c r="J29" s="70"/>
      <c r="K29" s="70"/>
      <c r="L29" s="70"/>
      <c r="M29" s="70"/>
      <c r="N29" s="70"/>
      <c r="O29" s="177" t="s">
        <v>83</v>
      </c>
      <c r="P29" s="178"/>
      <c r="Q29" s="179"/>
      <c r="R29" t="s">
        <v>216</v>
      </c>
    </row>
    <row r="30" spans="1:18" ht="20.100000000000001" customHeight="1">
      <c r="A30">
        <v>23</v>
      </c>
      <c r="B30" s="65">
        <v>23</v>
      </c>
      <c r="C30" s="114" t="s">
        <v>162</v>
      </c>
      <c r="D30" s="67" t="s">
        <v>200</v>
      </c>
      <c r="E30" s="68" t="s">
        <v>81</v>
      </c>
      <c r="F30" s="103" t="s">
        <v>182</v>
      </c>
      <c r="G30" s="103" t="s">
        <v>136</v>
      </c>
      <c r="H30" s="69"/>
      <c r="I30" s="70"/>
      <c r="J30" s="70"/>
      <c r="K30" s="70"/>
      <c r="L30" s="70"/>
      <c r="M30" s="70"/>
      <c r="N30" s="70"/>
      <c r="O30" s="177" t="s">
        <v>83</v>
      </c>
      <c r="P30" s="178"/>
      <c r="Q30" s="179"/>
      <c r="R30" t="s">
        <v>216</v>
      </c>
    </row>
    <row r="31" spans="1:18" ht="20.100000000000001" customHeight="1">
      <c r="A31">
        <v>24</v>
      </c>
      <c r="B31" s="65">
        <v>24</v>
      </c>
      <c r="C31" s="114" t="s">
        <v>163</v>
      </c>
      <c r="D31" s="67" t="s">
        <v>201</v>
      </c>
      <c r="E31" s="68" t="s">
        <v>93</v>
      </c>
      <c r="F31" s="103" t="s">
        <v>182</v>
      </c>
      <c r="G31" s="103" t="s">
        <v>136</v>
      </c>
      <c r="H31" s="69"/>
      <c r="I31" s="70"/>
      <c r="J31" s="70"/>
      <c r="K31" s="70"/>
      <c r="L31" s="70"/>
      <c r="M31" s="70"/>
      <c r="N31" s="70"/>
      <c r="O31" s="177" t="s">
        <v>83</v>
      </c>
      <c r="P31" s="178"/>
      <c r="Q31" s="179"/>
      <c r="R31" t="s">
        <v>216</v>
      </c>
    </row>
    <row r="32" spans="1:18" ht="20.100000000000001" customHeight="1">
      <c r="A32">
        <v>25</v>
      </c>
      <c r="B32" s="65">
        <v>25</v>
      </c>
      <c r="C32" s="114" t="s">
        <v>143</v>
      </c>
      <c r="D32" s="67" t="s">
        <v>102</v>
      </c>
      <c r="E32" s="68" t="s">
        <v>98</v>
      </c>
      <c r="F32" s="103" t="s">
        <v>182</v>
      </c>
      <c r="G32" s="103" t="s">
        <v>129</v>
      </c>
      <c r="H32" s="69"/>
      <c r="I32" s="70"/>
      <c r="J32" s="70"/>
      <c r="K32" s="70"/>
      <c r="L32" s="70"/>
      <c r="M32" s="70"/>
      <c r="N32" s="70"/>
      <c r="O32" s="177" t="s">
        <v>83</v>
      </c>
      <c r="P32" s="178"/>
      <c r="Q32" s="179"/>
      <c r="R32" t="s">
        <v>216</v>
      </c>
    </row>
    <row r="33" spans="1:19" ht="20.100000000000001" customHeight="1">
      <c r="A33">
        <v>26</v>
      </c>
      <c r="B33" s="65">
        <v>26</v>
      </c>
      <c r="C33" s="114" t="s">
        <v>147</v>
      </c>
      <c r="D33" s="67" t="s">
        <v>202</v>
      </c>
      <c r="E33" s="68" t="s">
        <v>113</v>
      </c>
      <c r="F33" s="103" t="s">
        <v>182</v>
      </c>
      <c r="G33" s="103" t="s">
        <v>133</v>
      </c>
      <c r="H33" s="69"/>
      <c r="I33" s="70"/>
      <c r="J33" s="70"/>
      <c r="K33" s="70"/>
      <c r="L33" s="70"/>
      <c r="M33" s="70"/>
      <c r="N33" s="70"/>
      <c r="O33" s="177" t="s">
        <v>83</v>
      </c>
      <c r="P33" s="178"/>
      <c r="Q33" s="179"/>
      <c r="R33" t="s">
        <v>216</v>
      </c>
    </row>
    <row r="34" spans="1:19" ht="20.100000000000001" customHeight="1">
      <c r="A34">
        <v>27</v>
      </c>
      <c r="B34" s="65">
        <v>27</v>
      </c>
      <c r="C34" s="114" t="s">
        <v>164</v>
      </c>
      <c r="D34" s="67" t="s">
        <v>203</v>
      </c>
      <c r="E34" s="68" t="s">
        <v>96</v>
      </c>
      <c r="F34" s="103" t="s">
        <v>182</v>
      </c>
      <c r="G34" s="103" t="s">
        <v>136</v>
      </c>
      <c r="H34" s="69"/>
      <c r="I34" s="70"/>
      <c r="J34" s="70"/>
      <c r="K34" s="70"/>
      <c r="L34" s="70"/>
      <c r="M34" s="70"/>
      <c r="N34" s="70"/>
      <c r="O34" s="177" t="s">
        <v>83</v>
      </c>
      <c r="P34" s="178"/>
      <c r="Q34" s="179"/>
      <c r="R34" t="s">
        <v>216</v>
      </c>
    </row>
    <row r="35" spans="1:19" ht="20.100000000000001" customHeight="1">
      <c r="A35">
        <v>28</v>
      </c>
      <c r="B35" s="65">
        <v>28</v>
      </c>
      <c r="C35" s="114" t="s">
        <v>165</v>
      </c>
      <c r="D35" s="67" t="s">
        <v>204</v>
      </c>
      <c r="E35" s="68" t="s">
        <v>117</v>
      </c>
      <c r="F35" s="103" t="s">
        <v>182</v>
      </c>
      <c r="G35" s="103" t="s">
        <v>136</v>
      </c>
      <c r="H35" s="69"/>
      <c r="I35" s="70"/>
      <c r="J35" s="70"/>
      <c r="K35" s="70"/>
      <c r="L35" s="70"/>
      <c r="M35" s="70"/>
      <c r="N35" s="70"/>
      <c r="O35" s="177" t="s">
        <v>83</v>
      </c>
      <c r="P35" s="178"/>
      <c r="Q35" s="179"/>
      <c r="R35" t="s">
        <v>216</v>
      </c>
    </row>
    <row r="36" spans="1:19" ht="20.100000000000001" customHeight="1">
      <c r="A36">
        <v>29</v>
      </c>
      <c r="B36" s="65">
        <v>29</v>
      </c>
      <c r="C36" s="114" t="s">
        <v>166</v>
      </c>
      <c r="D36" s="67" t="s">
        <v>205</v>
      </c>
      <c r="E36" s="68" t="s">
        <v>104</v>
      </c>
      <c r="F36" s="103" t="s">
        <v>182</v>
      </c>
      <c r="G36" s="103" t="s">
        <v>136</v>
      </c>
      <c r="H36" s="69"/>
      <c r="I36" s="70"/>
      <c r="J36" s="70"/>
      <c r="K36" s="70"/>
      <c r="L36" s="70"/>
      <c r="M36" s="70"/>
      <c r="N36" s="70"/>
      <c r="O36" s="177" t="s">
        <v>83</v>
      </c>
      <c r="P36" s="178"/>
      <c r="Q36" s="179"/>
      <c r="R36" t="s">
        <v>216</v>
      </c>
    </row>
    <row r="37" spans="1:19" ht="20.100000000000001" customHeight="1">
      <c r="A37">
        <v>30</v>
      </c>
      <c r="B37" s="72">
        <v>30</v>
      </c>
      <c r="C37" s="114" t="s">
        <v>167</v>
      </c>
      <c r="D37" s="67" t="s">
        <v>206</v>
      </c>
      <c r="E37" s="68" t="s">
        <v>101</v>
      </c>
      <c r="F37" s="103" t="s">
        <v>182</v>
      </c>
      <c r="G37" s="103" t="s">
        <v>136</v>
      </c>
      <c r="H37" s="73"/>
      <c r="I37" s="74"/>
      <c r="J37" s="74"/>
      <c r="K37" s="74"/>
      <c r="L37" s="74"/>
      <c r="M37" s="74"/>
      <c r="N37" s="74"/>
      <c r="O37" s="177" t="s">
        <v>83</v>
      </c>
      <c r="P37" s="178"/>
      <c r="Q37" s="179"/>
      <c r="R37" t="s">
        <v>216</v>
      </c>
    </row>
    <row r="38" spans="1:19" ht="23.25" customHeight="1">
      <c r="A38">
        <v>0</v>
      </c>
      <c r="B38" s="75" t="s">
        <v>71</v>
      </c>
      <c r="C38" s="115"/>
      <c r="D38" s="77"/>
      <c r="E38" s="78"/>
      <c r="F38" s="104"/>
      <c r="G38" s="104"/>
      <c r="H38" s="80"/>
      <c r="I38" s="81"/>
      <c r="J38" s="81"/>
      <c r="K38" s="81"/>
      <c r="L38" s="81"/>
      <c r="M38" s="81"/>
      <c r="N38" s="81"/>
      <c r="O38" s="112"/>
      <c r="P38" s="112"/>
      <c r="Q38" s="112"/>
    </row>
    <row r="39" spans="1:19" ht="20.100000000000001" customHeight="1">
      <c r="A39">
        <v>0</v>
      </c>
      <c r="B39" s="82" t="s">
        <v>86</v>
      </c>
      <c r="C39" s="116"/>
      <c r="D39" s="84"/>
      <c r="E39" s="85"/>
      <c r="F39" s="105"/>
      <c r="G39" s="105"/>
      <c r="H39" s="87"/>
      <c r="I39" s="88"/>
      <c r="J39" s="88"/>
      <c r="K39" s="88"/>
      <c r="L39" s="88"/>
      <c r="M39" s="88"/>
      <c r="N39" s="88"/>
      <c r="O39" s="89"/>
      <c r="P39" s="89"/>
      <c r="Q39" s="89"/>
    </row>
    <row r="40" spans="1:19" ht="18.75" customHeight="1">
      <c r="A40">
        <v>0</v>
      </c>
      <c r="B40" s="90"/>
      <c r="C40" s="116"/>
      <c r="D40" s="84"/>
      <c r="E40" s="85"/>
      <c r="F40" s="105"/>
      <c r="G40" s="105"/>
      <c r="H40" s="87"/>
      <c r="I40" s="88"/>
      <c r="J40" s="88"/>
      <c r="K40" s="88"/>
      <c r="L40" s="88"/>
      <c r="M40" s="88"/>
      <c r="N40" s="88"/>
      <c r="O40" s="89"/>
      <c r="P40" s="89"/>
      <c r="Q40" s="89"/>
    </row>
    <row r="41" spans="1:19" ht="18" customHeight="1">
      <c r="A41" s="100">
        <v>0</v>
      </c>
      <c r="B41" s="90"/>
      <c r="C41" s="116"/>
      <c r="D41" s="84"/>
      <c r="E41" s="85"/>
      <c r="F41" s="105"/>
      <c r="G41" s="105"/>
      <c r="H41" s="87"/>
      <c r="I41" s="88"/>
      <c r="J41" s="88"/>
      <c r="K41" s="88"/>
      <c r="L41" s="88"/>
      <c r="M41" s="88"/>
      <c r="N41" s="88"/>
      <c r="O41" s="89"/>
      <c r="P41" s="89"/>
      <c r="Q41" s="89"/>
    </row>
    <row r="42" spans="1:19" ht="8.25" customHeight="1">
      <c r="A42" s="100">
        <v>0</v>
      </c>
      <c r="B42" s="90"/>
      <c r="C42" s="116"/>
      <c r="D42" s="84"/>
      <c r="E42" s="85"/>
      <c r="F42" s="105"/>
      <c r="G42" s="105"/>
      <c r="H42" s="87"/>
      <c r="I42" s="88"/>
      <c r="J42" s="88"/>
      <c r="K42" s="88"/>
      <c r="L42" s="88"/>
      <c r="M42" s="88"/>
      <c r="N42" s="88"/>
      <c r="O42" s="89"/>
      <c r="P42" s="89"/>
      <c r="Q42" s="89"/>
    </row>
    <row r="43" spans="1:19" ht="20.100000000000001" customHeight="1">
      <c r="A43" s="100">
        <v>0</v>
      </c>
      <c r="C43" s="117" t="s">
        <v>85</v>
      </c>
      <c r="D43" s="84"/>
      <c r="E43" s="85"/>
      <c r="F43" s="105"/>
      <c r="G43" s="105"/>
      <c r="H43" s="87"/>
      <c r="I43" s="88"/>
      <c r="J43" s="88"/>
      <c r="K43" s="88"/>
      <c r="L43" s="88"/>
      <c r="M43" s="88"/>
      <c r="N43" s="88"/>
      <c r="O43" s="89"/>
      <c r="P43" s="89"/>
      <c r="Q43" s="89"/>
    </row>
    <row r="44" spans="1:19" ht="13.5" customHeight="1">
      <c r="A44" s="100">
        <v>0</v>
      </c>
      <c r="B44" s="91"/>
      <c r="C44" s="116"/>
      <c r="D44" s="84"/>
      <c r="E44" s="85"/>
      <c r="F44" s="105"/>
      <c r="G44" s="105"/>
      <c r="H44" s="107" t="s">
        <v>50</v>
      </c>
      <c r="I44" s="108">
        <v>1</v>
      </c>
      <c r="J44" s="108"/>
      <c r="K44" s="108"/>
      <c r="L44" s="108"/>
      <c r="M44" s="88"/>
      <c r="N44" s="196" t="s">
        <v>50</v>
      </c>
      <c r="O44" s="197">
        <v>2</v>
      </c>
      <c r="Q44" s="109"/>
      <c r="R44" s="102"/>
      <c r="S44" s="102"/>
    </row>
    <row r="45" spans="1:19" ht="20.100000000000001" customHeight="1">
      <c r="A45">
        <v>31</v>
      </c>
      <c r="B45" s="92">
        <v>31</v>
      </c>
      <c r="C45" s="118" t="s">
        <v>180</v>
      </c>
      <c r="D45" s="94" t="s">
        <v>116</v>
      </c>
      <c r="E45" s="95" t="s">
        <v>99</v>
      </c>
      <c r="F45" s="106" t="s">
        <v>182</v>
      </c>
      <c r="G45" s="106" t="s">
        <v>138</v>
      </c>
      <c r="H45" s="96"/>
      <c r="I45" s="97"/>
      <c r="J45" s="97"/>
      <c r="K45" s="97"/>
      <c r="L45" s="97"/>
      <c r="M45" s="97"/>
      <c r="N45" s="97"/>
      <c r="O45" s="187" t="s">
        <v>83</v>
      </c>
      <c r="P45" s="188"/>
      <c r="Q45" s="189"/>
      <c r="R45" t="s">
        <v>216</v>
      </c>
    </row>
    <row r="46" spans="1:19" ht="20.100000000000001" customHeight="1">
      <c r="A46">
        <v>32</v>
      </c>
      <c r="B46" s="65">
        <v>32</v>
      </c>
      <c r="C46" s="114" t="s">
        <v>168</v>
      </c>
      <c r="D46" s="67" t="s">
        <v>207</v>
      </c>
      <c r="E46" s="68" t="s">
        <v>95</v>
      </c>
      <c r="F46" s="103" t="s">
        <v>182</v>
      </c>
      <c r="G46" s="103" t="s">
        <v>136</v>
      </c>
      <c r="H46" s="69"/>
      <c r="I46" s="70"/>
      <c r="J46" s="70"/>
      <c r="K46" s="70"/>
      <c r="L46" s="70"/>
      <c r="M46" s="70"/>
      <c r="N46" s="70"/>
      <c r="O46" s="177" t="s">
        <v>83</v>
      </c>
      <c r="P46" s="178"/>
      <c r="Q46" s="179"/>
      <c r="R46" t="s">
        <v>216</v>
      </c>
    </row>
    <row r="47" spans="1:19" ht="20.100000000000001" customHeight="1">
      <c r="A47">
        <v>33</v>
      </c>
      <c r="B47" s="65">
        <v>33</v>
      </c>
      <c r="C47" s="114" t="s">
        <v>170</v>
      </c>
      <c r="D47" s="67" t="s">
        <v>126</v>
      </c>
      <c r="E47" s="68" t="s">
        <v>114</v>
      </c>
      <c r="F47" s="103" t="s">
        <v>182</v>
      </c>
      <c r="G47" s="103" t="s">
        <v>136</v>
      </c>
      <c r="H47" s="69"/>
      <c r="I47" s="70"/>
      <c r="J47" s="70"/>
      <c r="K47" s="70"/>
      <c r="L47" s="70"/>
      <c r="M47" s="70"/>
      <c r="N47" s="70"/>
      <c r="O47" s="177" t="s">
        <v>83</v>
      </c>
      <c r="P47" s="178"/>
      <c r="Q47" s="179"/>
      <c r="R47" t="s">
        <v>216</v>
      </c>
    </row>
    <row r="48" spans="1:19" ht="20.100000000000001" customHeight="1">
      <c r="A48">
        <v>34</v>
      </c>
      <c r="B48" s="65">
        <v>34</v>
      </c>
      <c r="C48" s="114" t="s">
        <v>169</v>
      </c>
      <c r="D48" s="67" t="s">
        <v>208</v>
      </c>
      <c r="E48" s="68" t="s">
        <v>114</v>
      </c>
      <c r="F48" s="103" t="s">
        <v>182</v>
      </c>
      <c r="G48" s="103" t="s">
        <v>136</v>
      </c>
      <c r="H48" s="69"/>
      <c r="I48" s="70"/>
      <c r="J48" s="70"/>
      <c r="K48" s="70"/>
      <c r="L48" s="70"/>
      <c r="M48" s="70"/>
      <c r="N48" s="70"/>
      <c r="O48" s="177" t="s">
        <v>83</v>
      </c>
      <c r="P48" s="178"/>
      <c r="Q48" s="179"/>
      <c r="R48" t="s">
        <v>216</v>
      </c>
    </row>
    <row r="49" spans="1:18" ht="20.100000000000001" customHeight="1">
      <c r="A49">
        <v>35</v>
      </c>
      <c r="B49" s="65">
        <v>35</v>
      </c>
      <c r="C49" s="114" t="s">
        <v>142</v>
      </c>
      <c r="D49" s="67" t="s">
        <v>82</v>
      </c>
      <c r="E49" s="68" t="s">
        <v>105</v>
      </c>
      <c r="F49" s="103" t="s">
        <v>182</v>
      </c>
      <c r="G49" s="103" t="s">
        <v>127</v>
      </c>
      <c r="H49" s="69"/>
      <c r="I49" s="70"/>
      <c r="J49" s="70"/>
      <c r="K49" s="70"/>
      <c r="L49" s="70"/>
      <c r="M49" s="70"/>
      <c r="N49" s="70"/>
      <c r="O49" s="177" t="s">
        <v>83</v>
      </c>
      <c r="P49" s="178"/>
      <c r="Q49" s="179"/>
      <c r="R49" t="s">
        <v>216</v>
      </c>
    </row>
    <row r="50" spans="1:18" ht="20.100000000000001" customHeight="1">
      <c r="A50">
        <v>36</v>
      </c>
      <c r="B50" s="65">
        <v>36</v>
      </c>
      <c r="C50" s="114" t="s">
        <v>171</v>
      </c>
      <c r="D50" s="67" t="s">
        <v>125</v>
      </c>
      <c r="E50" s="68" t="s">
        <v>106</v>
      </c>
      <c r="F50" s="103" t="s">
        <v>182</v>
      </c>
      <c r="G50" s="103" t="s">
        <v>136</v>
      </c>
      <c r="H50" s="69"/>
      <c r="I50" s="70"/>
      <c r="J50" s="70"/>
      <c r="K50" s="70"/>
      <c r="L50" s="70"/>
      <c r="M50" s="70"/>
      <c r="N50" s="70"/>
      <c r="O50" s="177" t="s">
        <v>83</v>
      </c>
      <c r="P50" s="178"/>
      <c r="Q50" s="179"/>
      <c r="R50" t="s">
        <v>216</v>
      </c>
    </row>
    <row r="51" spans="1:18" ht="20.100000000000001" customHeight="1">
      <c r="A51">
        <v>37</v>
      </c>
      <c r="B51" s="65">
        <v>37</v>
      </c>
      <c r="C51" s="114" t="s">
        <v>173</v>
      </c>
      <c r="D51" s="67" t="s">
        <v>209</v>
      </c>
      <c r="E51" s="68" t="s">
        <v>97</v>
      </c>
      <c r="F51" s="103" t="s">
        <v>182</v>
      </c>
      <c r="G51" s="103" t="s">
        <v>136</v>
      </c>
      <c r="H51" s="69"/>
      <c r="I51" s="70"/>
      <c r="J51" s="70"/>
      <c r="K51" s="70"/>
      <c r="L51" s="70"/>
      <c r="M51" s="70"/>
      <c r="N51" s="70"/>
      <c r="O51" s="177" t="s">
        <v>83</v>
      </c>
      <c r="P51" s="178"/>
      <c r="Q51" s="179"/>
      <c r="R51" t="s">
        <v>216</v>
      </c>
    </row>
    <row r="52" spans="1:18" ht="20.100000000000001" customHeight="1">
      <c r="A52">
        <v>38</v>
      </c>
      <c r="B52" s="65">
        <v>38</v>
      </c>
      <c r="C52" s="114" t="s">
        <v>172</v>
      </c>
      <c r="D52" s="67" t="s">
        <v>210</v>
      </c>
      <c r="E52" s="68" t="s">
        <v>97</v>
      </c>
      <c r="F52" s="103" t="s">
        <v>182</v>
      </c>
      <c r="G52" s="103" t="s">
        <v>136</v>
      </c>
      <c r="H52" s="69"/>
      <c r="I52" s="70"/>
      <c r="J52" s="70"/>
      <c r="K52" s="70"/>
      <c r="L52" s="70"/>
      <c r="M52" s="70"/>
      <c r="N52" s="70"/>
      <c r="O52" s="177" t="s">
        <v>83</v>
      </c>
      <c r="P52" s="178"/>
      <c r="Q52" s="179"/>
      <c r="R52" t="s">
        <v>216</v>
      </c>
    </row>
    <row r="53" spans="1:18" ht="20.100000000000001" customHeight="1">
      <c r="A53">
        <v>39</v>
      </c>
      <c r="B53" s="65">
        <v>39</v>
      </c>
      <c r="C53" s="114" t="s">
        <v>149</v>
      </c>
      <c r="D53" s="67" t="s">
        <v>131</v>
      </c>
      <c r="E53" s="68" t="s">
        <v>91</v>
      </c>
      <c r="F53" s="103" t="s">
        <v>182</v>
      </c>
      <c r="G53" s="103" t="s">
        <v>134</v>
      </c>
      <c r="H53" s="69"/>
      <c r="I53" s="70"/>
      <c r="J53" s="70"/>
      <c r="K53" s="70"/>
      <c r="L53" s="70"/>
      <c r="M53" s="70"/>
      <c r="N53" s="70"/>
      <c r="O53" s="177" t="s">
        <v>83</v>
      </c>
      <c r="P53" s="178"/>
      <c r="Q53" s="179"/>
      <c r="R53" t="s">
        <v>216</v>
      </c>
    </row>
    <row r="54" spans="1:18" ht="20.100000000000001" customHeight="1">
      <c r="A54">
        <v>40</v>
      </c>
      <c r="B54" s="65">
        <v>40</v>
      </c>
      <c r="C54" s="114" t="s">
        <v>176</v>
      </c>
      <c r="D54" s="67" t="s">
        <v>120</v>
      </c>
      <c r="E54" s="68" t="s">
        <v>91</v>
      </c>
      <c r="F54" s="103" t="s">
        <v>182</v>
      </c>
      <c r="G54" s="103" t="s">
        <v>135</v>
      </c>
      <c r="H54" s="69"/>
      <c r="I54" s="70"/>
      <c r="J54" s="70"/>
      <c r="K54" s="70"/>
      <c r="L54" s="70"/>
      <c r="M54" s="70"/>
      <c r="N54" s="70"/>
      <c r="O54" s="177" t="s">
        <v>83</v>
      </c>
      <c r="P54" s="178"/>
      <c r="Q54" s="179"/>
      <c r="R54" t="s">
        <v>216</v>
      </c>
    </row>
    <row r="55" spans="1:18" ht="20.100000000000001" customHeight="1">
      <c r="A55">
        <v>0</v>
      </c>
      <c r="B55" s="65">
        <v>41</v>
      </c>
      <c r="C55" s="114" t="s">
        <v>83</v>
      </c>
      <c r="D55" s="67" t="s">
        <v>83</v>
      </c>
      <c r="E55" s="68" t="s">
        <v>83</v>
      </c>
      <c r="F55" s="103" t="s">
        <v>83</v>
      </c>
      <c r="G55" s="103" t="s">
        <v>83</v>
      </c>
      <c r="H55" s="69"/>
      <c r="I55" s="70"/>
      <c r="J55" s="70"/>
      <c r="K55" s="70"/>
      <c r="L55" s="70"/>
      <c r="M55" s="70"/>
      <c r="N55" s="70"/>
      <c r="O55" s="177" t="s">
        <v>83</v>
      </c>
      <c r="P55" s="178"/>
      <c r="Q55" s="179"/>
      <c r="R55" t="s">
        <v>216</v>
      </c>
    </row>
    <row r="56" spans="1:18" ht="20.100000000000001" customHeight="1">
      <c r="A56">
        <v>0</v>
      </c>
      <c r="B56" s="65">
        <v>42</v>
      </c>
      <c r="C56" s="114" t="s">
        <v>83</v>
      </c>
      <c r="D56" s="67" t="s">
        <v>83</v>
      </c>
      <c r="E56" s="68" t="s">
        <v>83</v>
      </c>
      <c r="F56" s="103" t="s">
        <v>83</v>
      </c>
      <c r="G56" s="103" t="s">
        <v>83</v>
      </c>
      <c r="H56" s="69"/>
      <c r="I56" s="70"/>
      <c r="J56" s="70"/>
      <c r="K56" s="70"/>
      <c r="L56" s="70"/>
      <c r="M56" s="70"/>
      <c r="N56" s="70"/>
      <c r="O56" s="177" t="s">
        <v>83</v>
      </c>
      <c r="P56" s="178"/>
      <c r="Q56" s="179"/>
      <c r="R56" t="s">
        <v>216</v>
      </c>
    </row>
    <row r="57" spans="1:18" ht="20.100000000000001" customHeight="1">
      <c r="A57">
        <v>0</v>
      </c>
      <c r="B57" s="65">
        <v>43</v>
      </c>
      <c r="C57" s="114" t="s">
        <v>83</v>
      </c>
      <c r="D57" s="67" t="s">
        <v>83</v>
      </c>
      <c r="E57" s="68" t="s">
        <v>83</v>
      </c>
      <c r="F57" s="103" t="s">
        <v>83</v>
      </c>
      <c r="G57" s="103" t="s">
        <v>83</v>
      </c>
      <c r="H57" s="69"/>
      <c r="I57" s="70"/>
      <c r="J57" s="70"/>
      <c r="K57" s="70"/>
      <c r="L57" s="70"/>
      <c r="M57" s="70"/>
      <c r="N57" s="70"/>
      <c r="O57" s="177" t="s">
        <v>83</v>
      </c>
      <c r="P57" s="178"/>
      <c r="Q57" s="179"/>
      <c r="R57" t="s">
        <v>216</v>
      </c>
    </row>
    <row r="58" spans="1:18" ht="20.100000000000001" customHeight="1">
      <c r="A58">
        <v>0</v>
      </c>
      <c r="B58" s="65">
        <v>44</v>
      </c>
      <c r="C58" s="114" t="s">
        <v>83</v>
      </c>
      <c r="D58" s="67" t="s">
        <v>83</v>
      </c>
      <c r="E58" s="68" t="s">
        <v>83</v>
      </c>
      <c r="F58" s="103" t="s">
        <v>83</v>
      </c>
      <c r="G58" s="103" t="s">
        <v>83</v>
      </c>
      <c r="H58" s="69"/>
      <c r="I58" s="70"/>
      <c r="J58" s="70"/>
      <c r="K58" s="70"/>
      <c r="L58" s="70"/>
      <c r="M58" s="70"/>
      <c r="N58" s="70"/>
      <c r="O58" s="177" t="s">
        <v>83</v>
      </c>
      <c r="P58" s="178"/>
      <c r="Q58" s="179"/>
      <c r="R58" t="s">
        <v>216</v>
      </c>
    </row>
    <row r="59" spans="1:18" ht="20.100000000000001" customHeight="1">
      <c r="A59">
        <v>0</v>
      </c>
      <c r="B59" s="65">
        <v>45</v>
      </c>
      <c r="C59" s="114" t="s">
        <v>83</v>
      </c>
      <c r="D59" s="67" t="s">
        <v>83</v>
      </c>
      <c r="E59" s="68" t="s">
        <v>83</v>
      </c>
      <c r="F59" s="103" t="s">
        <v>83</v>
      </c>
      <c r="G59" s="103" t="s">
        <v>83</v>
      </c>
      <c r="H59" s="69"/>
      <c r="I59" s="70"/>
      <c r="J59" s="70"/>
      <c r="K59" s="70"/>
      <c r="L59" s="70"/>
      <c r="M59" s="70"/>
      <c r="N59" s="70"/>
      <c r="O59" s="177" t="s">
        <v>83</v>
      </c>
      <c r="P59" s="178"/>
      <c r="Q59" s="179"/>
      <c r="R59" t="s">
        <v>216</v>
      </c>
    </row>
    <row r="60" spans="1:18" ht="20.100000000000001" customHeight="1">
      <c r="A60">
        <v>0</v>
      </c>
      <c r="B60" s="65">
        <v>46</v>
      </c>
      <c r="C60" s="114" t="s">
        <v>83</v>
      </c>
      <c r="D60" s="67" t="s">
        <v>83</v>
      </c>
      <c r="E60" s="68" t="s">
        <v>83</v>
      </c>
      <c r="F60" s="103" t="s">
        <v>83</v>
      </c>
      <c r="G60" s="103" t="s">
        <v>83</v>
      </c>
      <c r="H60" s="69"/>
      <c r="I60" s="70"/>
      <c r="J60" s="70"/>
      <c r="K60" s="70"/>
      <c r="L60" s="70"/>
      <c r="M60" s="70"/>
      <c r="N60" s="70"/>
      <c r="O60" s="177" t="s">
        <v>83</v>
      </c>
      <c r="P60" s="178"/>
      <c r="Q60" s="179"/>
      <c r="R60" t="s">
        <v>216</v>
      </c>
    </row>
    <row r="61" spans="1:18" ht="20.100000000000001" customHeight="1">
      <c r="A61">
        <v>0</v>
      </c>
      <c r="B61" s="65">
        <v>47</v>
      </c>
      <c r="C61" s="114" t="s">
        <v>83</v>
      </c>
      <c r="D61" s="67" t="s">
        <v>83</v>
      </c>
      <c r="E61" s="68" t="s">
        <v>83</v>
      </c>
      <c r="F61" s="103" t="s">
        <v>83</v>
      </c>
      <c r="G61" s="103" t="s">
        <v>83</v>
      </c>
      <c r="H61" s="69"/>
      <c r="I61" s="70"/>
      <c r="J61" s="70"/>
      <c r="K61" s="70"/>
      <c r="L61" s="70"/>
      <c r="M61" s="70"/>
      <c r="N61" s="70"/>
      <c r="O61" s="177" t="s">
        <v>83</v>
      </c>
      <c r="P61" s="178"/>
      <c r="Q61" s="179"/>
      <c r="R61" t="s">
        <v>216</v>
      </c>
    </row>
    <row r="62" spans="1:18" ht="20.100000000000001" customHeight="1">
      <c r="A62">
        <v>0</v>
      </c>
      <c r="B62" s="65">
        <v>48</v>
      </c>
      <c r="C62" s="114" t="s">
        <v>83</v>
      </c>
      <c r="D62" s="67" t="s">
        <v>83</v>
      </c>
      <c r="E62" s="68" t="s">
        <v>83</v>
      </c>
      <c r="F62" s="103" t="s">
        <v>83</v>
      </c>
      <c r="G62" s="103" t="s">
        <v>83</v>
      </c>
      <c r="H62" s="69"/>
      <c r="I62" s="70"/>
      <c r="J62" s="70"/>
      <c r="K62" s="70"/>
      <c r="L62" s="70"/>
      <c r="M62" s="70"/>
      <c r="N62" s="70"/>
      <c r="O62" s="177" t="s">
        <v>83</v>
      </c>
      <c r="P62" s="178"/>
      <c r="Q62" s="179"/>
      <c r="R62" t="s">
        <v>216</v>
      </c>
    </row>
    <row r="63" spans="1:18" ht="20.100000000000001" customHeight="1">
      <c r="A63">
        <v>0</v>
      </c>
      <c r="B63" s="65">
        <v>49</v>
      </c>
      <c r="C63" s="114" t="s">
        <v>83</v>
      </c>
      <c r="D63" s="67" t="s">
        <v>83</v>
      </c>
      <c r="E63" s="68" t="s">
        <v>83</v>
      </c>
      <c r="F63" s="103" t="s">
        <v>83</v>
      </c>
      <c r="G63" s="103" t="s">
        <v>83</v>
      </c>
      <c r="H63" s="69"/>
      <c r="I63" s="70"/>
      <c r="J63" s="70"/>
      <c r="K63" s="70"/>
      <c r="L63" s="70"/>
      <c r="M63" s="70"/>
      <c r="N63" s="70"/>
      <c r="O63" s="177" t="s">
        <v>83</v>
      </c>
      <c r="P63" s="178"/>
      <c r="Q63" s="179"/>
      <c r="R63" t="s">
        <v>216</v>
      </c>
    </row>
    <row r="64" spans="1:18" ht="20.100000000000001" customHeight="1">
      <c r="A64">
        <v>0</v>
      </c>
      <c r="B64" s="65">
        <v>50</v>
      </c>
      <c r="C64" s="114" t="s">
        <v>83</v>
      </c>
      <c r="D64" s="67" t="s">
        <v>83</v>
      </c>
      <c r="E64" s="68" t="s">
        <v>83</v>
      </c>
      <c r="F64" s="103" t="s">
        <v>83</v>
      </c>
      <c r="G64" s="103" t="s">
        <v>83</v>
      </c>
      <c r="H64" s="69"/>
      <c r="I64" s="70"/>
      <c r="J64" s="70"/>
      <c r="K64" s="70"/>
      <c r="L64" s="70"/>
      <c r="M64" s="70"/>
      <c r="N64" s="70"/>
      <c r="O64" s="177" t="s">
        <v>83</v>
      </c>
      <c r="P64" s="178"/>
      <c r="Q64" s="179"/>
      <c r="R64" t="s">
        <v>216</v>
      </c>
    </row>
    <row r="65" spans="1:18" ht="20.100000000000001" customHeight="1">
      <c r="A65">
        <v>0</v>
      </c>
      <c r="B65" s="65">
        <v>51</v>
      </c>
      <c r="C65" s="114" t="s">
        <v>83</v>
      </c>
      <c r="D65" s="67" t="s">
        <v>83</v>
      </c>
      <c r="E65" s="68" t="s">
        <v>83</v>
      </c>
      <c r="F65" s="103" t="s">
        <v>83</v>
      </c>
      <c r="G65" s="103" t="s">
        <v>83</v>
      </c>
      <c r="H65" s="69"/>
      <c r="I65" s="70"/>
      <c r="J65" s="70"/>
      <c r="K65" s="70"/>
      <c r="L65" s="70"/>
      <c r="M65" s="70"/>
      <c r="N65" s="70"/>
      <c r="O65" s="177" t="s">
        <v>83</v>
      </c>
      <c r="P65" s="178"/>
      <c r="Q65" s="179"/>
      <c r="R65" t="s">
        <v>216</v>
      </c>
    </row>
    <row r="66" spans="1:18" ht="20.100000000000001" customHeight="1">
      <c r="A66">
        <v>0</v>
      </c>
      <c r="B66" s="65">
        <v>52</v>
      </c>
      <c r="C66" s="114" t="s">
        <v>83</v>
      </c>
      <c r="D66" s="67" t="s">
        <v>83</v>
      </c>
      <c r="E66" s="68" t="s">
        <v>83</v>
      </c>
      <c r="F66" s="103" t="s">
        <v>83</v>
      </c>
      <c r="G66" s="103" t="s">
        <v>83</v>
      </c>
      <c r="H66" s="69"/>
      <c r="I66" s="70"/>
      <c r="J66" s="70"/>
      <c r="K66" s="70"/>
      <c r="L66" s="70"/>
      <c r="M66" s="70"/>
      <c r="N66" s="70"/>
      <c r="O66" s="177" t="s">
        <v>83</v>
      </c>
      <c r="P66" s="178"/>
      <c r="Q66" s="179"/>
      <c r="R66" t="s">
        <v>216</v>
      </c>
    </row>
    <row r="67" spans="1:18" ht="20.100000000000001" customHeight="1">
      <c r="A67">
        <v>0</v>
      </c>
      <c r="B67" s="65">
        <v>53</v>
      </c>
      <c r="C67" s="114" t="s">
        <v>83</v>
      </c>
      <c r="D67" s="67" t="s">
        <v>83</v>
      </c>
      <c r="E67" s="68" t="s">
        <v>83</v>
      </c>
      <c r="F67" s="103" t="s">
        <v>83</v>
      </c>
      <c r="G67" s="103" t="s">
        <v>83</v>
      </c>
      <c r="H67" s="69"/>
      <c r="I67" s="70"/>
      <c r="J67" s="70"/>
      <c r="K67" s="70"/>
      <c r="L67" s="70"/>
      <c r="M67" s="70"/>
      <c r="N67" s="70"/>
      <c r="O67" s="177" t="s">
        <v>83</v>
      </c>
      <c r="P67" s="178"/>
      <c r="Q67" s="179"/>
      <c r="R67" t="s">
        <v>216</v>
      </c>
    </row>
    <row r="68" spans="1:18" ht="20.100000000000001" customHeight="1">
      <c r="A68">
        <v>0</v>
      </c>
      <c r="B68" s="65">
        <v>54</v>
      </c>
      <c r="C68" s="114" t="s">
        <v>83</v>
      </c>
      <c r="D68" s="67" t="s">
        <v>83</v>
      </c>
      <c r="E68" s="68" t="s">
        <v>83</v>
      </c>
      <c r="F68" s="103" t="s">
        <v>83</v>
      </c>
      <c r="G68" s="103" t="s">
        <v>83</v>
      </c>
      <c r="H68" s="69"/>
      <c r="I68" s="70"/>
      <c r="J68" s="70"/>
      <c r="K68" s="70"/>
      <c r="L68" s="70"/>
      <c r="M68" s="70"/>
      <c r="N68" s="70"/>
      <c r="O68" s="177" t="s">
        <v>83</v>
      </c>
      <c r="P68" s="178"/>
      <c r="Q68" s="179"/>
      <c r="R68" t="s">
        <v>216</v>
      </c>
    </row>
    <row r="69" spans="1:18" ht="20.100000000000001" customHeight="1">
      <c r="A69">
        <v>0</v>
      </c>
      <c r="B69" s="65">
        <v>55</v>
      </c>
      <c r="C69" s="114" t="s">
        <v>83</v>
      </c>
      <c r="D69" s="67" t="s">
        <v>83</v>
      </c>
      <c r="E69" s="68" t="s">
        <v>83</v>
      </c>
      <c r="F69" s="103" t="s">
        <v>83</v>
      </c>
      <c r="G69" s="103" t="s">
        <v>83</v>
      </c>
      <c r="H69" s="69"/>
      <c r="I69" s="70"/>
      <c r="J69" s="70"/>
      <c r="K69" s="70"/>
      <c r="L69" s="70"/>
      <c r="M69" s="70"/>
      <c r="N69" s="70"/>
      <c r="O69" s="177" t="s">
        <v>83</v>
      </c>
      <c r="P69" s="178"/>
      <c r="Q69" s="179"/>
      <c r="R69" t="s">
        <v>216</v>
      </c>
    </row>
    <row r="70" spans="1:18" ht="20.100000000000001" customHeight="1">
      <c r="A70">
        <v>0</v>
      </c>
      <c r="B70" s="65">
        <v>56</v>
      </c>
      <c r="C70" s="114" t="s">
        <v>83</v>
      </c>
      <c r="D70" s="67" t="s">
        <v>83</v>
      </c>
      <c r="E70" s="68" t="s">
        <v>83</v>
      </c>
      <c r="F70" s="103" t="s">
        <v>83</v>
      </c>
      <c r="G70" s="103" t="s">
        <v>83</v>
      </c>
      <c r="H70" s="69"/>
      <c r="I70" s="70"/>
      <c r="J70" s="70"/>
      <c r="K70" s="70"/>
      <c r="L70" s="70"/>
      <c r="M70" s="70"/>
      <c r="N70" s="70"/>
      <c r="O70" s="177" t="s">
        <v>83</v>
      </c>
      <c r="P70" s="178"/>
      <c r="Q70" s="179"/>
      <c r="R70" t="s">
        <v>216</v>
      </c>
    </row>
    <row r="71" spans="1:18" ht="20.100000000000001" customHeight="1">
      <c r="A71">
        <v>0</v>
      </c>
      <c r="B71" s="65">
        <v>57</v>
      </c>
      <c r="C71" s="114" t="s">
        <v>83</v>
      </c>
      <c r="D71" s="67" t="s">
        <v>83</v>
      </c>
      <c r="E71" s="68" t="s">
        <v>83</v>
      </c>
      <c r="F71" s="103" t="s">
        <v>83</v>
      </c>
      <c r="G71" s="103" t="s">
        <v>83</v>
      </c>
      <c r="H71" s="69"/>
      <c r="I71" s="70"/>
      <c r="J71" s="70"/>
      <c r="K71" s="70"/>
      <c r="L71" s="70"/>
      <c r="M71" s="70"/>
      <c r="N71" s="70"/>
      <c r="O71" s="177" t="s">
        <v>83</v>
      </c>
      <c r="P71" s="178"/>
      <c r="Q71" s="179"/>
      <c r="R71" t="s">
        <v>216</v>
      </c>
    </row>
    <row r="72" spans="1:18" ht="20.100000000000001" customHeight="1">
      <c r="A72">
        <v>0</v>
      </c>
      <c r="B72" s="65">
        <v>58</v>
      </c>
      <c r="C72" s="114" t="s">
        <v>83</v>
      </c>
      <c r="D72" s="67" t="s">
        <v>83</v>
      </c>
      <c r="E72" s="68" t="s">
        <v>83</v>
      </c>
      <c r="F72" s="103" t="s">
        <v>83</v>
      </c>
      <c r="G72" s="103" t="s">
        <v>83</v>
      </c>
      <c r="H72" s="69"/>
      <c r="I72" s="70"/>
      <c r="J72" s="70"/>
      <c r="K72" s="70"/>
      <c r="L72" s="70"/>
      <c r="M72" s="70"/>
      <c r="N72" s="70"/>
      <c r="O72" s="177" t="s">
        <v>83</v>
      </c>
      <c r="P72" s="178"/>
      <c r="Q72" s="179"/>
      <c r="R72" t="s">
        <v>216</v>
      </c>
    </row>
    <row r="73" spans="1:18" ht="20.100000000000001" customHeight="1">
      <c r="A73">
        <v>0</v>
      </c>
      <c r="B73" s="65">
        <v>59</v>
      </c>
      <c r="C73" s="114" t="s">
        <v>83</v>
      </c>
      <c r="D73" s="67" t="s">
        <v>83</v>
      </c>
      <c r="E73" s="68" t="s">
        <v>83</v>
      </c>
      <c r="F73" s="103" t="s">
        <v>83</v>
      </c>
      <c r="G73" s="103" t="s">
        <v>83</v>
      </c>
      <c r="H73" s="69"/>
      <c r="I73" s="70"/>
      <c r="J73" s="70"/>
      <c r="K73" s="70"/>
      <c r="L73" s="70"/>
      <c r="M73" s="70"/>
      <c r="N73" s="70"/>
      <c r="O73" s="177" t="s">
        <v>83</v>
      </c>
      <c r="P73" s="178"/>
      <c r="Q73" s="179"/>
      <c r="R73" t="s">
        <v>216</v>
      </c>
    </row>
    <row r="74" spans="1:18" ht="20.100000000000001" customHeight="1">
      <c r="A74">
        <v>0</v>
      </c>
      <c r="B74" s="65">
        <v>60</v>
      </c>
      <c r="C74" s="114" t="s">
        <v>83</v>
      </c>
      <c r="D74" s="67" t="s">
        <v>83</v>
      </c>
      <c r="E74" s="68" t="s">
        <v>83</v>
      </c>
      <c r="F74" s="103" t="s">
        <v>83</v>
      </c>
      <c r="G74" s="103" t="s">
        <v>83</v>
      </c>
      <c r="H74" s="69"/>
      <c r="I74" s="70"/>
      <c r="J74" s="70"/>
      <c r="K74" s="70"/>
      <c r="L74" s="70"/>
      <c r="M74" s="70"/>
      <c r="N74" s="70"/>
      <c r="O74" s="177" t="s">
        <v>83</v>
      </c>
      <c r="P74" s="178"/>
      <c r="Q74" s="179"/>
      <c r="R74" t="s">
        <v>216</v>
      </c>
    </row>
    <row r="75" spans="1:18" ht="23.25" customHeight="1">
      <c r="A75">
        <v>0</v>
      </c>
      <c r="B75" s="75" t="s">
        <v>71</v>
      </c>
      <c r="C75" s="115"/>
      <c r="D75" s="77"/>
      <c r="E75" s="78"/>
      <c r="F75" s="104"/>
      <c r="G75" s="104"/>
      <c r="H75" s="80"/>
      <c r="I75" s="81"/>
      <c r="J75" s="81"/>
      <c r="K75" s="81"/>
      <c r="L75" s="81"/>
      <c r="M75" s="81"/>
      <c r="N75" s="81"/>
      <c r="O75" s="112"/>
      <c r="P75" s="112"/>
      <c r="Q75" s="112"/>
    </row>
    <row r="76" spans="1:18" ht="20.100000000000001" customHeight="1">
      <c r="A76">
        <v>0</v>
      </c>
      <c r="B76" s="82" t="s">
        <v>86</v>
      </c>
      <c r="C76" s="116"/>
      <c r="D76" s="84"/>
      <c r="E76" s="85"/>
      <c r="F76" s="105"/>
      <c r="G76" s="105"/>
      <c r="H76" s="87"/>
      <c r="I76" s="88"/>
      <c r="J76" s="88"/>
      <c r="K76" s="88"/>
      <c r="L76" s="88"/>
      <c r="M76" s="88"/>
      <c r="N76" s="88"/>
      <c r="O76" s="89"/>
      <c r="P76" s="89"/>
      <c r="Q76" s="89"/>
    </row>
    <row r="77" spans="1:18" ht="20.100000000000001" customHeight="1">
      <c r="A77">
        <v>0</v>
      </c>
      <c r="B77" s="90"/>
      <c r="C77" s="116"/>
      <c r="D77" s="84"/>
      <c r="E77" s="85"/>
      <c r="F77" s="105"/>
      <c r="G77" s="105"/>
      <c r="H77" s="87"/>
      <c r="I77" s="88"/>
      <c r="J77" s="88"/>
      <c r="K77" s="88"/>
      <c r="L77" s="88"/>
      <c r="M77" s="88"/>
      <c r="N77" s="88"/>
      <c r="O77" s="89"/>
      <c r="P77" s="89"/>
      <c r="Q77" s="89"/>
    </row>
    <row r="78" spans="1:18" ht="18" customHeight="1">
      <c r="A78" s="100">
        <v>0</v>
      </c>
      <c r="B78" s="90"/>
      <c r="C78" s="116"/>
      <c r="D78" s="84"/>
      <c r="E78" s="85"/>
      <c r="F78" s="105"/>
      <c r="G78" s="105"/>
      <c r="H78" s="87"/>
      <c r="I78" s="88"/>
      <c r="J78" s="88"/>
      <c r="K78" s="88"/>
      <c r="L78" s="88"/>
      <c r="M78" s="88"/>
      <c r="N78" s="88"/>
      <c r="O78" s="89"/>
      <c r="P78" s="89"/>
      <c r="Q78" s="89"/>
    </row>
    <row r="79" spans="1:18" ht="8.25" customHeight="1">
      <c r="A79" s="100">
        <v>0</v>
      </c>
      <c r="B79" s="90"/>
      <c r="C79" s="116"/>
      <c r="D79" s="84"/>
      <c r="E79" s="85"/>
      <c r="F79" s="105"/>
      <c r="G79" s="105"/>
      <c r="H79" s="87"/>
      <c r="I79" s="88"/>
      <c r="J79" s="88"/>
      <c r="K79" s="88"/>
      <c r="L79" s="88"/>
      <c r="M79" s="88"/>
      <c r="N79" s="88"/>
      <c r="O79" s="89"/>
      <c r="P79" s="89"/>
      <c r="Q79" s="89"/>
    </row>
    <row r="80" spans="1:18" ht="20.100000000000001" customHeight="1">
      <c r="A80" s="100">
        <v>0</v>
      </c>
      <c r="B80" s="91"/>
      <c r="C80" s="117" t="s">
        <v>85</v>
      </c>
      <c r="D80" s="84"/>
      <c r="E80" s="85"/>
      <c r="F80" s="105"/>
      <c r="G80" s="105"/>
      <c r="H80" s="87"/>
      <c r="I80" s="88"/>
      <c r="J80" s="88"/>
      <c r="K80" s="88"/>
      <c r="L80" s="88"/>
      <c r="M80" s="88"/>
      <c r="N80" s="88"/>
      <c r="O80" s="89"/>
      <c r="P80" s="89"/>
      <c r="Q80" s="89"/>
    </row>
    <row r="81" spans="1:16" ht="12.75" customHeight="1">
      <c r="A81" s="100">
        <v>0</v>
      </c>
      <c r="B81" s="91"/>
      <c r="C81" s="116"/>
      <c r="D81" s="84"/>
      <c r="E81" s="85"/>
      <c r="F81" s="105"/>
      <c r="G81" s="105"/>
      <c r="H81" s="107" t="s">
        <v>50</v>
      </c>
      <c r="I81" s="108">
        <v>1</v>
      </c>
      <c r="J81" s="108"/>
      <c r="K81" s="108"/>
      <c r="L81" s="108"/>
      <c r="M81" s="88"/>
      <c r="N81" s="101" t="s">
        <v>51</v>
      </c>
      <c r="O81" s="110">
        <v>2</v>
      </c>
      <c r="P81" s="89"/>
    </row>
  </sheetData>
  <mergeCells count="76">
    <mergeCell ref="B6:B7"/>
    <mergeCell ref="C6:C7"/>
    <mergeCell ref="D6:D7"/>
    <mergeCell ref="E6:E7"/>
    <mergeCell ref="F6:F7"/>
    <mergeCell ref="G6:G7"/>
    <mergeCell ref="C1:D1"/>
    <mergeCell ref="F1:N1"/>
    <mergeCell ref="C2:D2"/>
    <mergeCell ref="F2:N2"/>
    <mergeCell ref="D3:N3"/>
    <mergeCell ref="B4:N4"/>
    <mergeCell ref="O10:Q10"/>
    <mergeCell ref="O11:Q11"/>
    <mergeCell ref="O12:Q12"/>
    <mergeCell ref="O13:Q13"/>
    <mergeCell ref="O14:Q14"/>
    <mergeCell ref="O15:Q15"/>
    <mergeCell ref="H6:H7"/>
    <mergeCell ref="I6:I7"/>
    <mergeCell ref="O6:Q7"/>
    <mergeCell ref="O8:Q8"/>
    <mergeCell ref="O9:Q9"/>
    <mergeCell ref="O22:Q22"/>
    <mergeCell ref="O23:Q23"/>
    <mergeCell ref="O24:Q24"/>
    <mergeCell ref="O25:Q25"/>
    <mergeCell ref="O26:Q26"/>
    <mergeCell ref="O27:Q27"/>
    <mergeCell ref="O16:Q16"/>
    <mergeCell ref="O17:Q17"/>
    <mergeCell ref="O18:Q18"/>
    <mergeCell ref="O19:Q19"/>
    <mergeCell ref="O20:Q20"/>
    <mergeCell ref="O21:Q21"/>
    <mergeCell ref="O34:Q34"/>
    <mergeCell ref="O35:Q35"/>
    <mergeCell ref="O36:Q36"/>
    <mergeCell ref="O37:Q37"/>
    <mergeCell ref="O45:Q45"/>
    <mergeCell ref="O46:Q46"/>
    <mergeCell ref="O28:Q28"/>
    <mergeCell ref="O29:Q29"/>
    <mergeCell ref="O30:Q30"/>
    <mergeCell ref="O31:Q31"/>
    <mergeCell ref="O32:Q32"/>
    <mergeCell ref="O33:Q33"/>
    <mergeCell ref="O53:Q53"/>
    <mergeCell ref="O54:Q54"/>
    <mergeCell ref="O55:Q55"/>
    <mergeCell ref="O56:Q56"/>
    <mergeCell ref="O57:Q57"/>
    <mergeCell ref="O58:Q58"/>
    <mergeCell ref="O47:Q47"/>
    <mergeCell ref="O48:Q48"/>
    <mergeCell ref="O49:Q49"/>
    <mergeCell ref="O50:Q50"/>
    <mergeCell ref="O51:Q51"/>
    <mergeCell ref="O52:Q52"/>
    <mergeCell ref="O65:Q65"/>
    <mergeCell ref="O66:Q66"/>
    <mergeCell ref="O67:Q67"/>
    <mergeCell ref="O68:Q68"/>
    <mergeCell ref="O69:Q69"/>
    <mergeCell ref="O70:Q70"/>
    <mergeCell ref="O59:Q59"/>
    <mergeCell ref="O60:Q60"/>
    <mergeCell ref="O61:Q61"/>
    <mergeCell ref="O62:Q62"/>
    <mergeCell ref="O63:Q63"/>
    <mergeCell ref="O64:Q64"/>
    <mergeCell ref="O71:Q71"/>
    <mergeCell ref="O72:Q72"/>
    <mergeCell ref="O73:Q73"/>
    <mergeCell ref="O74:Q74"/>
    <mergeCell ref="J6:N6"/>
  </mergeCells>
  <conditionalFormatting sqref="A8:A75 G6:G37 G45:G74 A77:A81 O8:Q43 O45:Q75 Q44 N44:O44 O77:Q80 N81:P81">
    <cfRule type="cellIs" dxfId="2" priority="3" stopIfTrue="1" operator="equal">
      <formula>0</formula>
    </cfRule>
  </conditionalFormatting>
  <conditionalFormatting sqref="O76:Q76 A76">
    <cfRule type="cellIs" dxfId="1" priority="2" stopIfTrue="1" operator="equal">
      <formula>0</formula>
    </cfRule>
  </conditionalFormatting>
  <pageMargins left="0.24" right="0.22" top="0.2" bottom="0.16" header="0.16" footer="0.16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 DS LOP</vt:lpstr>
      <vt:lpstr>IN DS LOP (2)</vt:lpstr>
      <vt:lpstr>IN DS LOP (3)</vt:lpstr>
      <vt:lpstr>IN DS LOP (4)</vt:lpstr>
      <vt:lpstr>DSTHI (3)</vt:lpstr>
      <vt:lpstr>DSTHI Phong MAY</vt:lpstr>
      <vt:lpstr>'DSTHI Phong MAY'!Print_Titles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2025-07-22T03:04:57Z</cp:lastPrinted>
  <dcterms:created xsi:type="dcterms:W3CDTF">2009-04-20T08:11:00Z</dcterms:created>
  <dcterms:modified xsi:type="dcterms:W3CDTF">2025-07-22T03:05:09Z</dcterms:modified>
</cp:coreProperties>
</file>