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Phong MAY" sheetId="18" r:id="rId6"/>
  </sheets>
  <definedNames>
    <definedName name="_Fill" localSheetId="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Phong MAY'!$1:$7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G16" i="8"/>
  <c r="AC43" i="6"/>
  <c r="F10" i="7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D35" i="6" l="1"/>
  <c r="AB11" i="8"/>
  <c r="D46" i="7"/>
  <c r="AD64" i="8"/>
  <c r="C16" i="2"/>
  <c r="H66" i="7"/>
  <c r="AD12" i="8"/>
  <c r="E91" i="7"/>
  <c r="F79" i="8"/>
  <c r="D61" i="7"/>
  <c r="AA85" i="8"/>
  <c r="D56" i="2"/>
  <c r="E69" i="7"/>
  <c r="G85" i="7"/>
  <c r="G18" i="2"/>
  <c r="C85" i="6"/>
  <c r="AD57" i="8"/>
  <c r="F57" i="6"/>
  <c r="AA63" i="8"/>
  <c r="E68" i="2"/>
  <c r="AC10" i="6"/>
  <c r="D81" i="2"/>
  <c r="AB16" i="7"/>
  <c r="C44" i="6"/>
  <c r="C37" i="6"/>
  <c r="AC33" i="6"/>
  <c r="H17" i="6"/>
  <c r="G88" i="8"/>
  <c r="F17" i="8"/>
  <c r="AA18" i="8"/>
  <c r="G15" i="8"/>
  <c r="H55" i="7"/>
  <c r="F38" i="2"/>
  <c r="G65" i="7"/>
  <c r="H41" i="8"/>
  <c r="C64" i="2"/>
  <c r="G41" i="8"/>
  <c r="AB68" i="8"/>
  <c r="H12" i="7"/>
  <c r="E60" i="2"/>
  <c r="AD43" i="6"/>
  <c r="F21" i="6"/>
  <c r="AB83" i="8"/>
  <c r="H17" i="8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<sst xmlns="http://schemas.openxmlformats.org/spreadsheetml/2006/main" count="621" uniqueCount="155">
  <si>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</si>
  <si>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</si>
  <si>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</si>
  <si>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</si>
  <si>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</si>
  <si>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</si>
  <si>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</si>
  <si>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</si>
  <si>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</si>
  <si>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</si>
  <si>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</si>
  <si>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</si>
  <si>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</si>
  <si>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</si>
  <si>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</si>
  <si>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</si>
  <si>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</si>
  <si>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</si>
  <si>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</si>
  <si>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</si>
  <si>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</si>
  <si>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</si>
  <si>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</si>
  <si>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</si>
  <si>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</si>
  <si>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</si>
  <si>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</si>
  <si>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</si>
  <si>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</si>
  <si>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</si>
  <si>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</si>
  <si>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</si>
  <si>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</si>
  <si>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</si>
  <si>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</si>
  <si>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</si>
  <si>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</si>
  <si>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</si>
  <si>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</si>
  <si>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</si>
  <si>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</si>
  <si>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</si>
  <si>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</si>
  <si>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</si>
  <si>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</si>
  <si>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</si>
  <si>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</si>
  <si>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</si>
  <si>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</si>
  <si>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</si>
  <si>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</si>
  <si>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</si>
  <si>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</si>
  <si>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</si>
  <si>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</si>
  <si>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</si>
  <si>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</si>
  <si>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</si>
  <si>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</si>
  <si>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</si>
  <si>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</si>
  <si>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</si>
  <si>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</si>
  <si>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</si>
  <si>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</si>
  <si>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</si>
  <si>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</si>
  <si>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</si>
  <si>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</si>
  <si>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</si>
  <si>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</si>
  <si>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</si>
  <si>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</si>
  <si>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</si>
  <si>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</si>
  <si>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</si>
  <si>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</si>
  <si>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</si>
  <si>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Sang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</si>
  <si>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</si>
  <si>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</si>
  <si>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</si>
  <si>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</si>
  <si>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</si>
  <si>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</si>
  <si>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</si>
  <si>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P1</t>
  </si>
  <si>
    <t>P2</t>
  </si>
  <si>
    <t>Size</t>
  </si>
  <si>
    <t>Anh</t>
  </si>
  <si>
    <t>Ly</t>
  </si>
  <si>
    <t>Phúc</t>
  </si>
  <si>
    <t>Ngọc</t>
  </si>
  <si>
    <t>Yến</t>
  </si>
  <si>
    <t>Mai</t>
  </si>
  <si>
    <t>Thanh</t>
  </si>
  <si>
    <t>Châu</t>
  </si>
  <si>
    <t>Đạt</t>
  </si>
  <si>
    <t>Nguyễn Thị</t>
  </si>
  <si>
    <t>Dung</t>
  </si>
  <si>
    <t>Nhung</t>
  </si>
  <si>
    <t>Quỳnh</t>
  </si>
  <si>
    <t>Chinh</t>
  </si>
  <si>
    <t>Thy</t>
  </si>
  <si>
    <t>Hân</t>
  </si>
  <si>
    <t>SỐ MÁY</t>
  </si>
  <si>
    <t>Võ Thị Mỹ</t>
  </si>
  <si>
    <t>Phan Đức</t>
  </si>
  <si>
    <t>Vũ Đình</t>
  </si>
  <si>
    <t>Hè</t>
  </si>
  <si>
    <t>K28NAB</t>
  </si>
  <si>
    <t>Trần Thị Phương</t>
  </si>
  <si>
    <t>K28NAT</t>
  </si>
  <si>
    <t>508</t>
  </si>
  <si>
    <t>DANH SÁCH SINH VIÊN DỰ THI KTHP 2023-2024</t>
  </si>
  <si>
    <t>K29NAB</t>
  </si>
  <si>
    <t>28206251968</t>
  </si>
  <si>
    <t>Nguyễn Phạm Việt</t>
  </si>
  <si>
    <t>ENG 296 SA</t>
  </si>
  <si>
    <t>29204357652</t>
  </si>
  <si>
    <t>Nguyễn Nhi Trân</t>
  </si>
  <si>
    <t>28214306962</t>
  </si>
  <si>
    <t>28216201595</t>
  </si>
  <si>
    <t>Trần Lê Tiến</t>
  </si>
  <si>
    <t>28206205983</t>
  </si>
  <si>
    <t>Nguyễn Thị Thùy</t>
  </si>
  <si>
    <t>28206740617</t>
  </si>
  <si>
    <t>Nguyễn Ngọc Bảo Gia</t>
  </si>
  <si>
    <t>29206248755</t>
  </si>
  <si>
    <t>Nguyễn Thị Kim</t>
  </si>
  <si>
    <t>28206243406</t>
  </si>
  <si>
    <t>Nguyễn Ngọc Thuỳ</t>
  </si>
  <si>
    <t>28206931453</t>
  </si>
  <si>
    <t>27203121451</t>
  </si>
  <si>
    <t>Đinh Thị Ánh</t>
  </si>
  <si>
    <t>28207403932</t>
  </si>
  <si>
    <t>Lê Trần Khánh</t>
  </si>
  <si>
    <t>28206954595</t>
  </si>
  <si>
    <t>28216205861</t>
  </si>
  <si>
    <t>28206201954</t>
  </si>
  <si>
    <t>Lê Thị Như</t>
  </si>
  <si>
    <t>28204306950</t>
  </si>
  <si>
    <t>28206252334</t>
  </si>
  <si>
    <t>29206250087</t>
  </si>
  <si>
    <t>Phan Thị</t>
  </si>
  <si>
    <t>29206255774</t>
  </si>
  <si>
    <t>Hứa Ngọc Phương</t>
  </si>
  <si>
    <t>29204650878</t>
  </si>
  <si>
    <t>Phạm Thị Hải</t>
  </si>
  <si>
    <t>508-57-19</t>
  </si>
  <si>
    <t>(LỚP: ENG 296 (SA))</t>
  </si>
  <si>
    <t>57</t>
  </si>
  <si>
    <t>MÔN :Tranh Tài Giải Pháp PBL* MÃ MÔN:ENG296</t>
  </si>
  <si>
    <t>Thời gian:15h30 - Ngày 25/07/2024 - Phòng: 508 - cơ sở:  K7/25 Quang Trung</t>
  </si>
  <si>
    <t>ENG-ENG296-Suat 15h30 - Ngày 25/07/2024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</si>
</sst>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8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0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1" fillId="0" borderId="0"/>
    <xf numFmtId="0" fontId="222" fillId="0" borderId="0"/>
    <xf numFmtId="0" fontId="3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77" fillId="0" borderId="3" xfId="122" applyFont="1" applyFill="1" applyBorder="1" applyAlignment="1">
      <alignment horizontal="center" vertical="center"/>
    </xf>
    <xf numFmtId="0" fontId="12" fillId="0" borderId="18" xfId="122" applyFont="1" applyBorder="1" applyAlignment="1">
      <alignment horizontal="center"/>
    </xf>
    <xf numFmtId="0" fontId="103" fillId="0" borderId="3" xfId="122" applyFont="1" applyFill="1" applyBorder="1" applyAlignment="1">
      <alignment horizontal="center" vertical="center"/>
    </xf>
    <xf numFmtId="0" fontId="219" fillId="0" borderId="8" xfId="120" applyNumberFormat="1" applyFont="1" applyFill="1" applyBorder="1" applyAlignment="1" applyProtection="1">
      <alignment horizontal="center" wrapText="1"/>
    </xf>
    <xf numFmtId="0" fontId="219" fillId="0" borderId="18" xfId="120" applyNumberFormat="1" applyFont="1" applyFill="1" applyBorder="1" applyAlignment="1" applyProtection="1">
      <alignment horizontal="center" wrapText="1"/>
    </xf>
    <xf numFmtId="0" fontId="219" fillId="0" borderId="0" xfId="120" applyNumberFormat="1" applyFont="1" applyFill="1" applyBorder="1" applyAlignment="1" applyProtection="1">
      <alignment horizontal="center" wrapText="1"/>
    </xf>
    <xf numFmtId="0" fontId="219" fillId="0" borderId="0" xfId="129" applyFont="1" applyBorder="1" applyAlignment="1" applyProtection="1">
      <alignment horizontal="center"/>
    </xf>
    <xf numFmtId="0" fontId="77" fillId="0" borderId="3" xfId="133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  <xf numFmtId="0" fontId="103" fillId="0" borderId="3" xfId="122" applyFont="1" applyFill="1" applyBorder="1" applyAlignment="1">
      <alignment horizontal="center" vertical="center" wrapText="1"/>
    </xf>
    <xf numFmtId="0" fontId="103" fillId="0" borderId="3" xfId="122" applyFont="1" applyFill="1" applyBorder="1" applyAlignment="1">
      <alignment horizontal="center" vertical="center"/>
    </xf>
    <xf numFmtId="0" fontId="77" fillId="0" borderId="2" xfId="122" applyFont="1" applyFill="1" applyBorder="1" applyAlignment="1">
      <alignment horizontal="center"/>
    </xf>
    <xf numFmtId="0" fontId="77" fillId="0" borderId="31" xfId="122" applyFont="1" applyFill="1" applyBorder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57</v>
      </c>
      <c r="D1" s="185"/>
      <c r="E1" s="57"/>
      <c r="F1" s="185" t="s">
        <v>58</v>
      </c>
      <c r="G1" s="185"/>
      <c r="H1" s="185"/>
      <c r="I1" s="185"/>
      <c r="J1" s="185"/>
      <c r="K1" s="58" t="s">
        <v>74</v>
      </c>
    </row>
    <row r="2" spans="1:13" s="56" customFormat="1">
      <c r="C2" s="185" t="s">
        <v>59</v>
      </c>
      <c r="D2" s="185"/>
      <c r="E2" s="59" t="e">
        <v>#NAME?</v>
      </c>
      <c r="F2" s="185" t="e">
        <f>"(KHÓA K17: "&amp;VLOOKUP($E$2&amp;"-"&amp;$C$3,#REF!,11,0)&amp;")"</f>
        <v>#NAME?</v>
      </c>
      <c r="G2" s="185"/>
      <c r="H2" s="185"/>
      <c r="I2" s="185"/>
      <c r="J2" s="185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6" t="e">
        <f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7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64</v>
      </c>
      <c r="D6" s="183" t="s">
        <v>65</v>
      </c>
      <c r="E6" s="184" t="s">
        <v>10</v>
      </c>
      <c r="F6" s="174" t="s">
        <v>12</v>
      </c>
      <c r="G6" s="174" t="s">
        <v>66</v>
      </c>
      <c r="H6" s="174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71" t="e">
        <f>IF($A8&gt;0,VLOOKUP($A8,#REF!,16,0),"")</f>
        <v>#NAME?</v>
      </c>
      <c r="L8" s="172"/>
      <c r="M8" s="17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8" t="e">
        <f>IF($A9&gt;0,VLOOKUP($A9,#REF!,16,0),"")</f>
        <v>#NAME?</v>
      </c>
      <c r="L9" s="169"/>
      <c r="M9" s="170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8" t="e">
        <f>IF($A10&gt;0,VLOOKUP($A10,#REF!,16,0),"")</f>
        <v>#NAME?</v>
      </c>
      <c r="L10" s="169"/>
      <c r="M10" s="170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8" t="e">
        <f>IF($A11&gt;0,VLOOKUP($A11,#REF!,16,0),"")</f>
        <v>#NAME?</v>
      </c>
      <c r="L11" s="169"/>
      <c r="M11" s="170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8" t="e">
        <f>IF($A12&gt;0,VLOOKUP($A12,#REF!,16,0),"")</f>
        <v>#NAME?</v>
      </c>
      <c r="L12" s="169"/>
      <c r="M12" s="170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8" t="e">
        <f>IF($A13&gt;0,VLOOKUP($A13,#REF!,16,0),"")</f>
        <v>#NAME?</v>
      </c>
      <c r="L13" s="169"/>
      <c r="M13" s="170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8" t="e">
        <f>IF($A14&gt;0,VLOOKUP($A14,#REF!,16,0),"")</f>
        <v>#NAME?</v>
      </c>
      <c r="L14" s="169"/>
      <c r="M14" s="170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8" t="e">
        <f>IF($A15&gt;0,VLOOKUP($A15,#REF!,16,0),"")</f>
        <v>#NAME?</v>
      </c>
      <c r="L15" s="169"/>
      <c r="M15" s="170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8" t="e">
        <f>IF($A16&gt;0,VLOOKUP($A16,#REF!,16,0),"")</f>
        <v>#NAME?</v>
      </c>
      <c r="L16" s="169"/>
      <c r="M16" s="170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8" t="e">
        <f>IF($A17&gt;0,VLOOKUP($A17,#REF!,16,0),"")</f>
        <v>#NAME?</v>
      </c>
      <c r="L17" s="169"/>
      <c r="M17" s="170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8" t="e">
        <f>IF($A18&gt;0,VLOOKUP($A18,#REF!,16,0),"")</f>
        <v>#NAME?</v>
      </c>
      <c r="L18" s="169"/>
      <c r="M18" s="170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8" t="e">
        <f>IF($A19&gt;0,VLOOKUP($A19,#REF!,16,0),"")</f>
        <v>#NAME?</v>
      </c>
      <c r="L19" s="169"/>
      <c r="M19" s="170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8" t="e">
        <f>IF($A20&gt;0,VLOOKUP($A20,#REF!,16,0),"")</f>
        <v>#NAME?</v>
      </c>
      <c r="L20" s="169"/>
      <c r="M20" s="170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8" t="e">
        <f>IF($A21&gt;0,VLOOKUP($A21,#REF!,16,0),"")</f>
        <v>#NAME?</v>
      </c>
      <c r="L21" s="169"/>
      <c r="M21" s="170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8" t="e">
        <f>IF($A22&gt;0,VLOOKUP($A22,#REF!,16,0),"")</f>
        <v>#NAME?</v>
      </c>
      <c r="L22" s="169"/>
      <c r="M22" s="170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8" t="e">
        <f>IF($A23&gt;0,VLOOKUP($A23,#REF!,16,0),"")</f>
        <v>#NAME?</v>
      </c>
      <c r="L23" s="169"/>
      <c r="M23" s="170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8" t="e">
        <f>IF($A24&gt;0,VLOOKUP($A24,#REF!,16,0),"")</f>
        <v>#NAME?</v>
      </c>
      <c r="L24" s="169"/>
      <c r="M24" s="170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8" t="e">
        <f>IF($A25&gt;0,VLOOKUP($A25,#REF!,16,0),"")</f>
        <v>#NAME?</v>
      </c>
      <c r="L25" s="169"/>
      <c r="M25" s="170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8" t="e">
        <f>IF($A26&gt;0,VLOOKUP($A26,#REF!,16,0),"")</f>
        <v>#NAME?</v>
      </c>
      <c r="L26" s="169"/>
      <c r="M26" s="170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8" t="e">
        <f>IF($A27&gt;0,VLOOKUP($A27,#REF!,16,0),"")</f>
        <v>#NAME?</v>
      </c>
      <c r="L27" s="169"/>
      <c r="M27" s="170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8" t="e">
        <f>IF($A28&gt;0,VLOOKUP($A28,#REF!,16,0),"")</f>
        <v>#NAME?</v>
      </c>
      <c r="L28" s="169"/>
      <c r="M28" s="170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8" t="e">
        <f>IF($A29&gt;0,VLOOKUP($A29,#REF!,16,0),"")</f>
        <v>#NAME?</v>
      </c>
      <c r="L29" s="169"/>
      <c r="M29" s="170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8" t="e">
        <f>IF($A30&gt;0,VLOOKUP($A30,#REF!,16,0),"")</f>
        <v>#NAME?</v>
      </c>
      <c r="L30" s="169"/>
      <c r="M30" s="170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8" t="e">
        <f>IF($A31&gt;0,VLOOKUP($A31,#REF!,16,0),"")</f>
        <v>#NAME?</v>
      </c>
      <c r="L31" s="169"/>
      <c r="M31" s="170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8" t="e">
        <f>IF($A32&gt;0,VLOOKUP($A32,#REF!,16,0),"")</f>
        <v>#NAME?</v>
      </c>
      <c r="L32" s="169"/>
      <c r="M32" s="170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8" t="e">
        <f>IF($A33&gt;0,VLOOKUP($A33,#REF!,16,0),"")</f>
        <v>#NAME?</v>
      </c>
      <c r="L33" s="169"/>
      <c r="M33" s="170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8" t="e">
        <f>IF($A34&gt;0,VLOOKUP($A34,#REF!,16,0),"")</f>
        <v>#NAME?</v>
      </c>
      <c r="L34" s="169"/>
      <c r="M34" s="170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8" t="e">
        <f>IF($A35&gt;0,VLOOKUP($A35,#REF!,16,0),"")</f>
        <v>#NAME?</v>
      </c>
      <c r="L35" s="169"/>
      <c r="M35" s="170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8" t="e">
        <f>IF($A36&gt;0,VLOOKUP($A36,#REF!,16,0),"")</f>
        <v>#NAME?</v>
      </c>
      <c r="L36" s="169"/>
      <c r="M36" s="170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8" t="e">
        <f>IF($A37&gt;0,VLOOKUP($A37,#REF!,16,0),"")</f>
        <v>#NAME?</v>
      </c>
      <c r="L37" s="169"/>
      <c r="M37" s="170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71" t="e">
        <f>IF($A44&gt;0,VLOOKUP($A44,#REF!,16,0),"")</f>
        <v>#NAME?</v>
      </c>
      <c r="L44" s="172"/>
      <c r="M44" s="17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8" t="e">
        <f>IF($A45&gt;0,VLOOKUP($A45,#REF!,16,0),"")</f>
        <v>#NAME?</v>
      </c>
      <c r="L45" s="169"/>
      <c r="M45" s="170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8" t="e">
        <f>IF($A46&gt;0,VLOOKUP($A46,#REF!,16,0),"")</f>
        <v>#NAME?</v>
      </c>
      <c r="L46" s="169"/>
      <c r="M46" s="170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8" t="e">
        <f>IF($A47&gt;0,VLOOKUP($A47,#REF!,16,0),"")</f>
        <v>#NAME?</v>
      </c>
      <c r="L47" s="169"/>
      <c r="M47" s="170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8" t="e">
        <f>IF($A48&gt;0,VLOOKUP($A48,#REF!,16,0),"")</f>
        <v>#NAME?</v>
      </c>
      <c r="L48" s="169"/>
      <c r="M48" s="170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8" t="e">
        <f>IF($A49&gt;0,VLOOKUP($A49,#REF!,16,0),"")</f>
        <v>#NAME?</v>
      </c>
      <c r="L49" s="169"/>
      <c r="M49" s="170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8" t="e">
        <f>IF($A50&gt;0,VLOOKUP($A50,#REF!,16,0),"")</f>
        <v>#NAME?</v>
      </c>
      <c r="L50" s="169"/>
      <c r="M50" s="170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8" t="e">
        <f>IF($A51&gt;0,VLOOKUP($A51,#REF!,16,0),"")</f>
        <v>#NAME?</v>
      </c>
      <c r="L51" s="169"/>
      <c r="M51" s="170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8" t="e">
        <f>IF($A52&gt;0,VLOOKUP($A52,#REF!,16,0),"")</f>
        <v>#NAME?</v>
      </c>
      <c r="L52" s="169"/>
      <c r="M52" s="170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8" t="e">
        <f>IF($A53&gt;0,VLOOKUP($A53,#REF!,16,0),"")</f>
        <v>#NAME?</v>
      </c>
      <c r="L53" s="169"/>
      <c r="M53" s="170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8" t="e">
        <f>IF($A54&gt;0,VLOOKUP($A54,#REF!,16,0),"")</f>
        <v>#NAME?</v>
      </c>
      <c r="L54" s="169"/>
      <c r="M54" s="170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8" t="e">
        <f>IF($A55&gt;0,VLOOKUP($A55,#REF!,16,0),"")</f>
        <v>#NAME?</v>
      </c>
      <c r="L55" s="169"/>
      <c r="M55" s="170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8" t="e">
        <f>IF($A56&gt;0,VLOOKUP($A56,#REF!,16,0),"")</f>
        <v>#NAME?</v>
      </c>
      <c r="L56" s="169"/>
      <c r="M56" s="170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8" t="e">
        <f>IF($A57&gt;0,VLOOKUP($A57,#REF!,16,0),"")</f>
        <v>#NAME?</v>
      </c>
      <c r="L57" s="169"/>
      <c r="M57" s="170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8" t="e">
        <f>IF($A58&gt;0,VLOOKUP($A58,#REF!,16,0),"")</f>
        <v>#NAME?</v>
      </c>
      <c r="L58" s="169"/>
      <c r="M58" s="170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8" t="e">
        <f>IF($A59&gt;0,VLOOKUP($A59,#REF!,16,0),"")</f>
        <v>#NAME?</v>
      </c>
      <c r="L59" s="169"/>
      <c r="M59" s="170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8" t="e">
        <f>IF($A60&gt;0,VLOOKUP($A60,#REF!,16,0),"")</f>
        <v>#NAME?</v>
      </c>
      <c r="L60" s="169"/>
      <c r="M60" s="170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8" t="e">
        <f>IF($A61&gt;0,VLOOKUP($A61,#REF!,16,0),"")</f>
        <v>#NAME?</v>
      </c>
      <c r="L61" s="169"/>
      <c r="M61" s="170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8" t="e">
        <f>IF($A62&gt;0,VLOOKUP($A62,#REF!,16,0),"")</f>
        <v>#NAME?</v>
      </c>
      <c r="L62" s="169"/>
      <c r="M62" s="170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8" t="e">
        <f>IF($A63&gt;0,VLOOKUP($A63,#REF!,16,0),"")</f>
        <v>#NAME?</v>
      </c>
      <c r="L63" s="169"/>
      <c r="M63" s="170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8" t="e">
        <f>IF($A64&gt;0,VLOOKUP($A64,#REF!,16,0),"")</f>
        <v>#NAME?</v>
      </c>
      <c r="L64" s="169"/>
      <c r="M64" s="170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8" t="e">
        <f>IF($A65&gt;0,VLOOKUP($A65,#REF!,16,0),"")</f>
        <v>#NAME?</v>
      </c>
      <c r="L65" s="169"/>
      <c r="M65" s="170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8" t="e">
        <f>IF($A66&gt;0,VLOOKUP($A66,#REF!,16,0),"")</f>
        <v>#NAME?</v>
      </c>
      <c r="L66" s="169"/>
      <c r="M66" s="170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8" t="e">
        <f>IF($A67&gt;0,VLOOKUP($A67,#REF!,16,0),"")</f>
        <v>#NAME?</v>
      </c>
      <c r="L67" s="169"/>
      <c r="M67" s="170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8" t="e">
        <f>IF($A68&gt;0,VLOOKUP($A68,#REF!,16,0),"")</f>
        <v>#NAME?</v>
      </c>
      <c r="L68" s="169"/>
      <c r="M68" s="170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8" t="e">
        <f>IF($A69&gt;0,VLOOKUP($A69,#REF!,16,0),"")</f>
        <v>#NAME?</v>
      </c>
      <c r="L69" s="169"/>
      <c r="M69" s="170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8" t="e">
        <f>IF($A70&gt;0,VLOOKUP($A70,#REF!,16,0),"")</f>
        <v>#NAME?</v>
      </c>
      <c r="L70" s="169"/>
      <c r="M70" s="170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8" t="e">
        <f>IF($A71&gt;0,VLOOKUP($A71,#REF!,16,0),"")</f>
        <v>#NAME?</v>
      </c>
      <c r="L71" s="169"/>
      <c r="M71" s="170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8" t="e">
        <f>IF($A72&gt;0,VLOOKUP($A72,#REF!,16,0),"")</f>
        <v>#NAME?</v>
      </c>
      <c r="L72" s="169"/>
      <c r="M72" s="170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8" t="e">
        <f>IF($A73&gt;0,VLOOKUP($A73,#REF!,16,0),"")</f>
        <v>#NAME?</v>
      </c>
      <c r="L73" s="169"/>
      <c r="M73" s="170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71" t="e">
        <f>IF($A80&gt;0,VLOOKUP($A80,#REF!,16,0),"")</f>
        <v>#NAME?</v>
      </c>
      <c r="L80" s="172"/>
      <c r="M80" s="17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8" t="e">
        <f>IF($A81&gt;0,VLOOKUP($A81,#REF!,16,0),"")</f>
        <v>#NAME?</v>
      </c>
      <c r="L81" s="169"/>
      <c r="M81" s="170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8" t="e">
        <f>IF($A82&gt;0,VLOOKUP($A82,#REF!,16,0),"")</f>
        <v>#NAME?</v>
      </c>
      <c r="L82" s="169"/>
      <c r="M82" s="170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8" t="e">
        <f>IF($A83&gt;0,VLOOKUP($A83,#REF!,16,0),"")</f>
        <v>#NAME?</v>
      </c>
      <c r="L83" s="169"/>
      <c r="M83" s="170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8" t="e">
        <f>IF($A84&gt;0,VLOOKUP($A84,#REF!,16,0),"")</f>
        <v>#NAME?</v>
      </c>
      <c r="L84" s="169"/>
      <c r="M84" s="170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8" t="e">
        <f>IF($A85&gt;0,VLOOKUP($A85,#REF!,16,0),"")</f>
        <v>#NAME?</v>
      </c>
      <c r="L85" s="169"/>
      <c r="M85" s="170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8" t="e">
        <f>IF($A86&gt;0,VLOOKUP($A86,#REF!,16,0),"")</f>
        <v>#NAME?</v>
      </c>
      <c r="L86" s="169"/>
      <c r="M86" s="170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8" t="e">
        <f>IF($A87&gt;0,VLOOKUP($A87,#REF!,16,0),"")</f>
        <v>#NAME?</v>
      </c>
      <c r="L87" s="169"/>
      <c r="M87" s="170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8" t="e">
        <f>IF($A88&gt;0,VLOOKUP($A88,#REF!,16,0),"")</f>
        <v>#NAME?</v>
      </c>
      <c r="L88" s="169"/>
      <c r="M88" s="170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8" t="e">
        <f>IF($A89&gt;0,VLOOKUP($A89,#REF!,16,0),"")</f>
        <v>#NAME?</v>
      </c>
      <c r="L89" s="169"/>
      <c r="M89" s="170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8" t="e">
        <f>IF($A90&gt;0,VLOOKUP($A90,#REF!,16,0),"")</f>
        <v>#NAME?</v>
      </c>
      <c r="L90" s="169"/>
      <c r="M90" s="170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8" t="e">
        <f>IF($A91&gt;0,VLOOKUP($A91,#REF!,16,0),"")</f>
        <v>#NAME?</v>
      </c>
      <c r="L91" s="169"/>
      <c r="M91" s="170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8" t="e">
        <f>IF($A92&gt;0,VLOOKUP($A92,#REF!,16,0),"")</f>
        <v>#NAME?</v>
      </c>
      <c r="L92" s="169"/>
      <c r="M92" s="170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8" t="e">
        <f>IF($A93&gt;0,VLOOKUP($A93,#REF!,16,0),"")</f>
        <v>#NAME?</v>
      </c>
      <c r="L93" s="169"/>
      <c r="M93" s="170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8" t="e">
        <f>IF($A94&gt;0,VLOOKUP($A94,#REF!,16,0),"")</f>
        <v>#NAME?</v>
      </c>
      <c r="L94" s="169"/>
      <c r="M94" s="170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8" t="e">
        <f>IF($A95&gt;0,VLOOKUP($A95,#REF!,16,0),"")</f>
        <v>#NAME?</v>
      </c>
      <c r="L95" s="169"/>
      <c r="M95" s="170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8" t="e">
        <f>IF($A96&gt;0,VLOOKUP($A96,#REF!,16,0),"")</f>
        <v>#NAME?</v>
      </c>
      <c r="L96" s="169"/>
      <c r="M96" s="170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8" t="e">
        <f>IF($A97&gt;0,VLOOKUP($A97,#REF!,16,0),"")</f>
        <v>#NAME?</v>
      </c>
      <c r="L97" s="169"/>
      <c r="M97" s="170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8" t="e">
        <f>IF($A98&gt;0,VLOOKUP($A98,#REF!,16,0),"")</f>
        <v>#NAME?</v>
      </c>
      <c r="L98" s="169"/>
      <c r="M98" s="170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8" t="e">
        <f>IF($A99&gt;0,VLOOKUP($A99,#REF!,16,0),"")</f>
        <v>#NAME?</v>
      </c>
      <c r="L99" s="169"/>
      <c r="M99" s="170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8" t="e">
        <f>IF($A100&gt;0,VLOOKUP($A100,#REF!,16,0),"")</f>
        <v>#NAME?</v>
      </c>
      <c r="L100" s="169"/>
      <c r="M100" s="170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8" t="e">
        <f>IF($A101&gt;0,VLOOKUP($A101,#REF!,16,0),"")</f>
        <v>#NAME?</v>
      </c>
      <c r="L101" s="169"/>
      <c r="M101" s="170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8" t="e">
        <f>IF($A102&gt;0,VLOOKUP($A102,#REF!,16,0),"")</f>
        <v>#NAME?</v>
      </c>
      <c r="L102" s="169"/>
      <c r="M102" s="170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8" t="e">
        <f>IF($A103&gt;0,VLOOKUP($A103,#REF!,16,0),"")</f>
        <v>#NAME?</v>
      </c>
      <c r="L103" s="169"/>
      <c r="M103" s="170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8" t="e">
        <f>IF($A104&gt;0,VLOOKUP($A104,#REF!,16,0),"")</f>
        <v>#NAME?</v>
      </c>
      <c r="L104" s="169"/>
      <c r="M104" s="170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8" t="e">
        <f>IF($A105&gt;0,VLOOKUP($A105,#REF!,16,0),"")</f>
        <v>#NAME?</v>
      </c>
      <c r="L105" s="169"/>
      <c r="M105" s="170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8" t="e">
        <f>IF($A106&gt;0,VLOOKUP($A106,#REF!,16,0),"")</f>
        <v>#NAME?</v>
      </c>
      <c r="L106" s="169"/>
      <c r="M106" s="170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8" t="e">
        <f>IF($A107&gt;0,VLOOKUP($A107,#REF!,16,0),"")</f>
        <v>#NAME?</v>
      </c>
      <c r="L107" s="169"/>
      <c r="M107" s="170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8" t="e">
        <f>IF($A108&gt;0,VLOOKUP($A108,#REF!,16,0),"")</f>
        <v>#NAME?</v>
      </c>
      <c r="L108" s="169"/>
      <c r="M108" s="170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8" t="e">
        <f>IF($A109&gt;0,VLOOKUP($A109,#REF!,16,0),"")</f>
        <v>#NAME?</v>
      </c>
      <c r="L109" s="169"/>
      <c r="M109" s="170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B1" workbookViewId="0">
      <pane ySplit="7" topLeftCell="A35" activePane="bottomLeft" state="frozen"/>
      <selection pane="bottomLeft" activeCell="M49" sqref="A1:XFD1048576"/>
    </sheetView>
  </sheetViews>
  <sheetFormatPr defaultRowHeight="15"/>
  <cols>
    <col min="1" max="1" width="5.5703125" hidden="1" customWidth="1"/>
    <col min="2" max="2" width="2.7109375" customWidth="1"/>
    <col min="3" max="3" width="9" customWidth="1"/>
    <col min="4" max="4" width="17.5703125" customWidth="1"/>
    <col min="5" max="5" width="9.42578125" customWidth="1"/>
    <col min="6" max="6" width="9.85546875" customWidth="1"/>
    <col min="7" max="7" width="9.28515625" customWidth="1"/>
    <col min="8" max="8" width="4.140625" customWidth="1"/>
    <col min="9" max="9" width="6.42578125" customWidth="1"/>
    <col min="10" max="10" width="3.42578125" customWidth="1"/>
    <col min="11" max="11" width="3.5703125" customWidth="1"/>
    <col min="12" max="12" width="3.7109375" customWidth="1"/>
    <col min="13" max="13" width="4.28515625" customWidth="1"/>
    <col min="14" max="14" width="8.28515625" customWidth="1"/>
    <col min="15" max="15" width="5" customWidth="1"/>
    <col min="16" max="16" width="0.7109375" customWidth="1"/>
    <col min="17" max="17" width="1.5703125" customWidth="1"/>
    <col min="18" max="18" width="9.140625" hidden="1" customWidth="1"/>
  </cols>
  <sheetData>
    <row r="1" spans="1:18" s="56" customFormat="1">
      <c r="C1" s="188" t="s">
        <v>57</v>
      </c>
      <c r="D1" s="188"/>
      <c r="E1" s="57"/>
      <c r="F1" s="185" t="s">
        <v>114</v>
      </c>
      <c r="G1" s="185"/>
      <c r="H1" s="185"/>
      <c r="I1" s="185"/>
      <c r="J1" s="185"/>
      <c r="K1" s="185"/>
      <c r="L1" s="185"/>
      <c r="M1" s="185"/>
      <c r="N1" s="185"/>
      <c r="O1" s="58" t="s">
        <v>149</v>
      </c>
    </row>
    <row r="2" spans="1:18" s="56" customFormat="1">
      <c r="C2" s="188" t="s">
        <v>59</v>
      </c>
      <c r="D2" s="188"/>
      <c r="E2" s="59" t="s">
        <v>113</v>
      </c>
      <c r="F2" s="189" t="s">
        <v>150</v>
      </c>
      <c r="G2" s="189"/>
      <c r="H2" s="189"/>
      <c r="I2" s="189"/>
      <c r="J2" s="189"/>
      <c r="K2" s="189"/>
      <c r="L2" s="189"/>
      <c r="M2" s="189"/>
      <c r="N2" s="189"/>
      <c r="O2" s="60" t="s">
        <v>60</v>
      </c>
      <c r="P2" s="61" t="s">
        <v>61</v>
      </c>
      <c r="Q2" s="61">
        <v>1</v>
      </c>
    </row>
    <row r="3" spans="1:18" s="62" customFormat="1" ht="18.75" customHeight="1">
      <c r="C3" s="63" t="s">
        <v>151</v>
      </c>
      <c r="D3" s="186" t="s">
        <v>152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60" t="s">
        <v>62</v>
      </c>
      <c r="P3" s="60" t="s">
        <v>61</v>
      </c>
      <c r="Q3" s="60" t="s">
        <v>109</v>
      </c>
    </row>
    <row r="4" spans="1:18" s="62" customFormat="1" ht="18.75" customHeight="1">
      <c r="B4" s="187" t="s">
        <v>153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60" t="s">
        <v>63</v>
      </c>
      <c r="P4" s="60" t="s">
        <v>61</v>
      </c>
      <c r="Q4" s="60">
        <v>1</v>
      </c>
    </row>
    <row r="5" spans="1:18" ht="9" customHeight="1"/>
    <row r="6" spans="1:18" ht="15" customHeight="1">
      <c r="B6" s="175" t="s">
        <v>4</v>
      </c>
      <c r="C6" s="174" t="s">
        <v>64</v>
      </c>
      <c r="D6" s="183" t="s">
        <v>9</v>
      </c>
      <c r="E6" s="184" t="s">
        <v>10</v>
      </c>
      <c r="F6" s="174" t="s">
        <v>75</v>
      </c>
      <c r="G6" s="174" t="s">
        <v>76</v>
      </c>
      <c r="H6" s="190" t="s">
        <v>105</v>
      </c>
      <c r="I6" s="174" t="s">
        <v>67</v>
      </c>
      <c r="J6" s="192"/>
      <c r="K6" s="192"/>
      <c r="L6" s="192"/>
      <c r="M6" s="192"/>
      <c r="N6" s="193"/>
      <c r="O6" s="177" t="s">
        <v>68</v>
      </c>
      <c r="P6" s="178"/>
      <c r="Q6" s="179"/>
    </row>
    <row r="7" spans="1:18" ht="27" customHeight="1">
      <c r="B7" s="175"/>
      <c r="C7" s="175"/>
      <c r="D7" s="183"/>
      <c r="E7" s="184"/>
      <c r="F7" s="175"/>
      <c r="G7" s="175"/>
      <c r="H7" s="191"/>
      <c r="I7" s="175"/>
      <c r="J7" s="112" t="s">
        <v>88</v>
      </c>
      <c r="K7" s="110" t="s">
        <v>86</v>
      </c>
      <c r="L7" s="110" t="s">
        <v>87</v>
      </c>
      <c r="M7" s="117" t="s">
        <v>69</v>
      </c>
      <c r="N7" s="117" t="s">
        <v>70</v>
      </c>
      <c r="O7" s="180"/>
      <c r="P7" s="181"/>
      <c r="Q7" s="182"/>
    </row>
    <row r="8" spans="1:18" ht="20.100000000000001" customHeight="1">
      <c r="A8">
        <v>1</v>
      </c>
      <c r="B8" s="65">
        <v>1</v>
      </c>
      <c r="C8" s="113" t="s">
        <v>116</v>
      </c>
      <c r="D8" s="67" t="s">
        <v>117</v>
      </c>
      <c r="E8" s="68" t="s">
        <v>89</v>
      </c>
      <c r="F8" s="102" t="s">
        <v>118</v>
      </c>
      <c r="G8" s="102" t="s">
        <v>110</v>
      </c>
      <c r="H8" s="69"/>
      <c r="I8" s="70"/>
      <c r="J8" s="70"/>
      <c r="K8" s="70"/>
      <c r="L8" s="70"/>
      <c r="M8" s="70"/>
      <c r="N8" s="70"/>
      <c r="O8" s="171" t="s">
        <v>82</v>
      </c>
      <c r="P8" s="172"/>
      <c r="Q8" s="173"/>
      <c r="R8" t="s">
        <v>154</v>
      </c>
    </row>
    <row r="9" spans="1:18" ht="20.100000000000001" customHeight="1">
      <c r="A9">
        <v>2</v>
      </c>
      <c r="B9" s="65">
        <v>2</v>
      </c>
      <c r="C9" s="113" t="s">
        <v>119</v>
      </c>
      <c r="D9" s="67" t="s">
        <v>120</v>
      </c>
      <c r="E9" s="68" t="s">
        <v>96</v>
      </c>
      <c r="F9" s="102" t="s">
        <v>118</v>
      </c>
      <c r="G9" s="102" t="s">
        <v>115</v>
      </c>
      <c r="H9" s="69"/>
      <c r="I9" s="70"/>
      <c r="J9" s="70"/>
      <c r="K9" s="70"/>
      <c r="L9" s="70"/>
      <c r="M9" s="70"/>
      <c r="N9" s="70"/>
      <c r="O9" s="168" t="s">
        <v>83</v>
      </c>
      <c r="P9" s="169"/>
      <c r="Q9" s="170"/>
      <c r="R9" t="s">
        <v>154</v>
      </c>
    </row>
    <row r="10" spans="1:18" ht="20.100000000000001" customHeight="1">
      <c r="A10">
        <v>3</v>
      </c>
      <c r="B10" s="65">
        <v>3</v>
      </c>
      <c r="C10" s="113" t="s">
        <v>121</v>
      </c>
      <c r="D10" s="67" t="s">
        <v>108</v>
      </c>
      <c r="E10" s="68" t="s">
        <v>102</v>
      </c>
      <c r="F10" s="102" t="s">
        <v>118</v>
      </c>
      <c r="G10" s="102" t="s">
        <v>110</v>
      </c>
      <c r="H10" s="69"/>
      <c r="I10" s="70"/>
      <c r="J10" s="70"/>
      <c r="K10" s="70"/>
      <c r="L10" s="70"/>
      <c r="M10" s="70"/>
      <c r="N10" s="70"/>
      <c r="O10" s="168" t="s">
        <v>82</v>
      </c>
      <c r="P10" s="169"/>
      <c r="Q10" s="170"/>
      <c r="R10" t="s">
        <v>154</v>
      </c>
    </row>
    <row r="11" spans="1:18" ht="20.100000000000001" customHeight="1">
      <c r="A11">
        <v>4</v>
      </c>
      <c r="B11" s="65">
        <v>4</v>
      </c>
      <c r="C11" s="113" t="s">
        <v>122</v>
      </c>
      <c r="D11" s="67" t="s">
        <v>123</v>
      </c>
      <c r="E11" s="68" t="s">
        <v>97</v>
      </c>
      <c r="F11" s="102" t="s">
        <v>118</v>
      </c>
      <c r="G11" s="102" t="s">
        <v>110</v>
      </c>
      <c r="H11" s="69"/>
      <c r="I11" s="70"/>
      <c r="J11" s="70"/>
      <c r="K11" s="70"/>
      <c r="L11" s="70"/>
      <c r="M11" s="70"/>
      <c r="N11" s="70"/>
      <c r="O11" s="168" t="s">
        <v>82</v>
      </c>
      <c r="P11" s="169"/>
      <c r="Q11" s="170"/>
      <c r="R11" t="s">
        <v>154</v>
      </c>
    </row>
    <row r="12" spans="1:18" ht="20.100000000000001" customHeight="1">
      <c r="A12">
        <v>5</v>
      </c>
      <c r="B12" s="65">
        <v>5</v>
      </c>
      <c r="C12" s="113" t="s">
        <v>124</v>
      </c>
      <c r="D12" s="67" t="s">
        <v>125</v>
      </c>
      <c r="E12" s="68" t="s">
        <v>99</v>
      </c>
      <c r="F12" s="102" t="s">
        <v>118</v>
      </c>
      <c r="G12" s="102" t="s">
        <v>110</v>
      </c>
      <c r="H12" s="69"/>
      <c r="I12" s="70"/>
      <c r="J12" s="70"/>
      <c r="K12" s="70"/>
      <c r="L12" s="70"/>
      <c r="M12" s="70"/>
      <c r="N12" s="70"/>
      <c r="O12" s="168" t="s">
        <v>82</v>
      </c>
      <c r="P12" s="169"/>
      <c r="Q12" s="170"/>
      <c r="R12" t="s">
        <v>154</v>
      </c>
    </row>
    <row r="13" spans="1:18" ht="20.100000000000001" customHeight="1">
      <c r="A13">
        <v>6</v>
      </c>
      <c r="B13" s="65">
        <v>6</v>
      </c>
      <c r="C13" s="113" t="s">
        <v>126</v>
      </c>
      <c r="D13" s="67" t="s">
        <v>127</v>
      </c>
      <c r="E13" s="68" t="s">
        <v>104</v>
      </c>
      <c r="F13" s="102" t="s">
        <v>118</v>
      </c>
      <c r="G13" s="102" t="s">
        <v>110</v>
      </c>
      <c r="H13" s="69"/>
      <c r="I13" s="70"/>
      <c r="J13" s="70"/>
      <c r="K13" s="70"/>
      <c r="L13" s="70"/>
      <c r="M13" s="70"/>
      <c r="N13" s="70"/>
      <c r="O13" s="168" t="s">
        <v>82</v>
      </c>
      <c r="P13" s="169"/>
      <c r="Q13" s="170"/>
      <c r="R13" t="s">
        <v>154</v>
      </c>
    </row>
    <row r="14" spans="1:18" ht="20.100000000000001" customHeight="1">
      <c r="A14">
        <v>7</v>
      </c>
      <c r="B14" s="65">
        <v>7</v>
      </c>
      <c r="C14" s="113" t="s">
        <v>128</v>
      </c>
      <c r="D14" s="67" t="s">
        <v>129</v>
      </c>
      <c r="E14" s="68" t="s">
        <v>77</v>
      </c>
      <c r="F14" s="102" t="s">
        <v>118</v>
      </c>
      <c r="G14" s="102" t="s">
        <v>115</v>
      </c>
      <c r="H14" s="69"/>
      <c r="I14" s="70"/>
      <c r="J14" s="70"/>
      <c r="K14" s="70"/>
      <c r="L14" s="70"/>
      <c r="M14" s="70"/>
      <c r="N14" s="70"/>
      <c r="O14" s="168" t="s">
        <v>82</v>
      </c>
      <c r="P14" s="169"/>
      <c r="Q14" s="170"/>
      <c r="R14" t="s">
        <v>154</v>
      </c>
    </row>
    <row r="15" spans="1:18" ht="20.100000000000001" customHeight="1">
      <c r="A15">
        <v>8</v>
      </c>
      <c r="B15" s="65">
        <v>8</v>
      </c>
      <c r="C15" s="113" t="s">
        <v>130</v>
      </c>
      <c r="D15" s="67" t="s">
        <v>131</v>
      </c>
      <c r="E15" s="68" t="s">
        <v>79</v>
      </c>
      <c r="F15" s="102" t="s">
        <v>118</v>
      </c>
      <c r="G15" s="102" t="s">
        <v>110</v>
      </c>
      <c r="H15" s="69"/>
      <c r="I15" s="70"/>
      <c r="J15" s="70"/>
      <c r="K15" s="70"/>
      <c r="L15" s="70"/>
      <c r="M15" s="70"/>
      <c r="N15" s="70"/>
      <c r="O15" s="168" t="s">
        <v>82</v>
      </c>
      <c r="P15" s="169"/>
      <c r="Q15" s="170"/>
      <c r="R15" t="s">
        <v>154</v>
      </c>
    </row>
    <row r="16" spans="1:18" ht="20.100000000000001" customHeight="1">
      <c r="A16">
        <v>9</v>
      </c>
      <c r="B16" s="65">
        <v>9</v>
      </c>
      <c r="C16" s="113" t="s">
        <v>132</v>
      </c>
      <c r="D16" s="67" t="s">
        <v>106</v>
      </c>
      <c r="E16" s="68" t="s">
        <v>90</v>
      </c>
      <c r="F16" s="102" t="s">
        <v>118</v>
      </c>
      <c r="G16" s="102" t="s">
        <v>110</v>
      </c>
      <c r="H16" s="69"/>
      <c r="I16" s="70"/>
      <c r="J16" s="70"/>
      <c r="K16" s="70"/>
      <c r="L16" s="70"/>
      <c r="M16" s="70"/>
      <c r="N16" s="70"/>
      <c r="O16" s="168" t="s">
        <v>82</v>
      </c>
      <c r="P16" s="169"/>
      <c r="Q16" s="170"/>
      <c r="R16" t="s">
        <v>154</v>
      </c>
    </row>
    <row r="17" spans="1:18" ht="20.100000000000001" customHeight="1">
      <c r="A17">
        <v>10</v>
      </c>
      <c r="B17" s="65">
        <v>10</v>
      </c>
      <c r="C17" s="113" t="s">
        <v>133</v>
      </c>
      <c r="D17" s="67" t="s">
        <v>134</v>
      </c>
      <c r="E17" s="68" t="s">
        <v>94</v>
      </c>
      <c r="F17" s="102" t="s">
        <v>118</v>
      </c>
      <c r="G17" s="102" t="s">
        <v>82</v>
      </c>
      <c r="H17" s="69"/>
      <c r="I17" s="70"/>
      <c r="J17" s="70"/>
      <c r="K17" s="70"/>
      <c r="L17" s="70"/>
      <c r="M17" s="70"/>
      <c r="N17" s="70"/>
      <c r="O17" s="168" t="s">
        <v>82</v>
      </c>
      <c r="P17" s="169"/>
      <c r="Q17" s="170"/>
      <c r="R17" t="s">
        <v>154</v>
      </c>
    </row>
    <row r="18" spans="1:18" ht="20.100000000000001" customHeight="1">
      <c r="A18">
        <v>11</v>
      </c>
      <c r="B18" s="65">
        <v>11</v>
      </c>
      <c r="C18" s="113" t="s">
        <v>135</v>
      </c>
      <c r="D18" s="67" t="s">
        <v>136</v>
      </c>
      <c r="E18" s="68" t="s">
        <v>92</v>
      </c>
      <c r="F18" s="102" t="s">
        <v>118</v>
      </c>
      <c r="G18" s="102" t="s">
        <v>110</v>
      </c>
      <c r="H18" s="69"/>
      <c r="I18" s="70"/>
      <c r="J18" s="70"/>
      <c r="K18" s="70"/>
      <c r="L18" s="70"/>
      <c r="M18" s="70"/>
      <c r="N18" s="70"/>
      <c r="O18" s="168" t="s">
        <v>82</v>
      </c>
      <c r="P18" s="169"/>
      <c r="Q18" s="170"/>
      <c r="R18" t="s">
        <v>154</v>
      </c>
    </row>
    <row r="19" spans="1:18" ht="20.100000000000001" customHeight="1">
      <c r="A19">
        <v>12</v>
      </c>
      <c r="B19" s="65">
        <v>12</v>
      </c>
      <c r="C19" s="113" t="s">
        <v>137</v>
      </c>
      <c r="D19" s="67" t="s">
        <v>111</v>
      </c>
      <c r="E19" s="68" t="s">
        <v>100</v>
      </c>
      <c r="F19" s="102" t="s">
        <v>118</v>
      </c>
      <c r="G19" s="102" t="s">
        <v>110</v>
      </c>
      <c r="H19" s="69"/>
      <c r="I19" s="70"/>
      <c r="J19" s="70"/>
      <c r="K19" s="70"/>
      <c r="L19" s="70"/>
      <c r="M19" s="70"/>
      <c r="N19" s="70"/>
      <c r="O19" s="168" t="s">
        <v>82</v>
      </c>
      <c r="P19" s="169"/>
      <c r="Q19" s="170"/>
      <c r="R19" t="s">
        <v>154</v>
      </c>
    </row>
    <row r="20" spans="1:18" ht="20.100000000000001" customHeight="1">
      <c r="A20">
        <v>13</v>
      </c>
      <c r="B20" s="65">
        <v>13</v>
      </c>
      <c r="C20" s="113" t="s">
        <v>138</v>
      </c>
      <c r="D20" s="67" t="s">
        <v>107</v>
      </c>
      <c r="E20" s="68" t="s">
        <v>91</v>
      </c>
      <c r="F20" s="102" t="s">
        <v>118</v>
      </c>
      <c r="G20" s="102" t="s">
        <v>112</v>
      </c>
      <c r="H20" s="69"/>
      <c r="I20" s="70"/>
      <c r="J20" s="70"/>
      <c r="K20" s="70"/>
      <c r="L20" s="70"/>
      <c r="M20" s="70"/>
      <c r="N20" s="70"/>
      <c r="O20" s="168" t="s">
        <v>82</v>
      </c>
      <c r="P20" s="169"/>
      <c r="Q20" s="170"/>
      <c r="R20" t="s">
        <v>154</v>
      </c>
    </row>
    <row r="21" spans="1:18" ht="20.100000000000001" customHeight="1">
      <c r="A21">
        <v>14</v>
      </c>
      <c r="B21" s="65">
        <v>14</v>
      </c>
      <c r="C21" s="113" t="s">
        <v>139</v>
      </c>
      <c r="D21" s="67" t="s">
        <v>140</v>
      </c>
      <c r="E21" s="68" t="s">
        <v>101</v>
      </c>
      <c r="F21" s="102" t="s">
        <v>118</v>
      </c>
      <c r="G21" s="102" t="s">
        <v>110</v>
      </c>
      <c r="H21" s="69"/>
      <c r="I21" s="70"/>
      <c r="J21" s="70"/>
      <c r="K21" s="70"/>
      <c r="L21" s="70"/>
      <c r="M21" s="70"/>
      <c r="N21" s="70"/>
      <c r="O21" s="168" t="s">
        <v>82</v>
      </c>
      <c r="P21" s="169"/>
      <c r="Q21" s="170"/>
      <c r="R21" t="s">
        <v>154</v>
      </c>
    </row>
    <row r="22" spans="1:18" ht="20.100000000000001" customHeight="1">
      <c r="A22">
        <v>15</v>
      </c>
      <c r="B22" s="65">
        <v>15</v>
      </c>
      <c r="C22" s="113" t="s">
        <v>141</v>
      </c>
      <c r="D22" s="67" t="s">
        <v>98</v>
      </c>
      <c r="E22" s="68" t="s">
        <v>78</v>
      </c>
      <c r="F22" s="102" t="s">
        <v>118</v>
      </c>
      <c r="G22" s="102" t="s">
        <v>110</v>
      </c>
      <c r="H22" s="69"/>
      <c r="I22" s="70"/>
      <c r="J22" s="70"/>
      <c r="K22" s="70"/>
      <c r="L22" s="70"/>
      <c r="M22" s="70"/>
      <c r="N22" s="70"/>
      <c r="O22" s="168" t="s">
        <v>82</v>
      </c>
      <c r="P22" s="169"/>
      <c r="Q22" s="170"/>
      <c r="R22" t="s">
        <v>154</v>
      </c>
    </row>
    <row r="23" spans="1:18" ht="20.100000000000001" customHeight="1">
      <c r="A23">
        <v>16</v>
      </c>
      <c r="B23" s="65">
        <v>16</v>
      </c>
      <c r="C23" s="113" t="s">
        <v>142</v>
      </c>
      <c r="D23" s="67" t="s">
        <v>81</v>
      </c>
      <c r="E23" s="68" t="s">
        <v>95</v>
      </c>
      <c r="F23" s="102" t="s">
        <v>118</v>
      </c>
      <c r="G23" s="102" t="s">
        <v>110</v>
      </c>
      <c r="H23" s="69"/>
      <c r="I23" s="70"/>
      <c r="J23" s="70"/>
      <c r="K23" s="70"/>
      <c r="L23" s="70"/>
      <c r="M23" s="70"/>
      <c r="N23" s="70"/>
      <c r="O23" s="168" t="s">
        <v>82</v>
      </c>
      <c r="P23" s="169"/>
      <c r="Q23" s="170"/>
      <c r="R23" t="s">
        <v>154</v>
      </c>
    </row>
    <row r="24" spans="1:18" ht="20.100000000000001" customHeight="1">
      <c r="A24">
        <v>17</v>
      </c>
      <c r="B24" s="65">
        <v>17</v>
      </c>
      <c r="C24" s="113" t="s">
        <v>143</v>
      </c>
      <c r="D24" s="67" t="s">
        <v>144</v>
      </c>
      <c r="E24" s="68" t="s">
        <v>80</v>
      </c>
      <c r="F24" s="102" t="s">
        <v>118</v>
      </c>
      <c r="G24" s="102" t="s">
        <v>115</v>
      </c>
      <c r="H24" s="69"/>
      <c r="I24" s="70"/>
      <c r="J24" s="70"/>
      <c r="K24" s="70"/>
      <c r="L24" s="70"/>
      <c r="M24" s="70"/>
      <c r="N24" s="70"/>
      <c r="O24" s="168" t="s">
        <v>82</v>
      </c>
      <c r="P24" s="169"/>
      <c r="Q24" s="170"/>
      <c r="R24" t="s">
        <v>154</v>
      </c>
    </row>
    <row r="25" spans="1:18" ht="20.100000000000001" customHeight="1">
      <c r="A25">
        <v>18</v>
      </c>
      <c r="B25" s="65">
        <v>18</v>
      </c>
      <c r="C25" s="113" t="s">
        <v>145</v>
      </c>
      <c r="D25" s="67" t="s">
        <v>146</v>
      </c>
      <c r="E25" s="68" t="s">
        <v>103</v>
      </c>
      <c r="F25" s="102" t="s">
        <v>118</v>
      </c>
      <c r="G25" s="102" t="s">
        <v>115</v>
      </c>
      <c r="H25" s="69"/>
      <c r="I25" s="70"/>
      <c r="J25" s="70"/>
      <c r="K25" s="70"/>
      <c r="L25" s="70"/>
      <c r="M25" s="70"/>
      <c r="N25" s="70"/>
      <c r="O25" s="168" t="s">
        <v>82</v>
      </c>
      <c r="P25" s="169"/>
      <c r="Q25" s="170"/>
      <c r="R25" t="s">
        <v>154</v>
      </c>
    </row>
    <row r="26" spans="1:18" ht="20.100000000000001" customHeight="1">
      <c r="A26">
        <v>19</v>
      </c>
      <c r="B26" s="65">
        <v>19</v>
      </c>
      <c r="C26" s="113" t="s">
        <v>147</v>
      </c>
      <c r="D26" s="67" t="s">
        <v>148</v>
      </c>
      <c r="E26" s="68" t="s">
        <v>93</v>
      </c>
      <c r="F26" s="102" t="s">
        <v>118</v>
      </c>
      <c r="G26" s="102" t="s">
        <v>115</v>
      </c>
      <c r="H26" s="69"/>
      <c r="I26" s="70"/>
      <c r="J26" s="70"/>
      <c r="K26" s="70"/>
      <c r="L26" s="70"/>
      <c r="M26" s="70"/>
      <c r="N26" s="70"/>
      <c r="O26" s="168" t="s">
        <v>82</v>
      </c>
      <c r="P26" s="169"/>
      <c r="Q26" s="170"/>
      <c r="R26" t="s">
        <v>154</v>
      </c>
    </row>
    <row r="27" spans="1:18" ht="20.100000000000001" customHeight="1">
      <c r="A27">
        <v>0</v>
      </c>
      <c r="B27" s="65">
        <v>20</v>
      </c>
      <c r="C27" s="113" t="s">
        <v>82</v>
      </c>
      <c r="D27" s="67" t="s">
        <v>82</v>
      </c>
      <c r="E27" s="68" t="s">
        <v>82</v>
      </c>
      <c r="F27" s="102" t="s">
        <v>82</v>
      </c>
      <c r="G27" s="102" t="s">
        <v>82</v>
      </c>
      <c r="H27" s="69"/>
      <c r="I27" s="70"/>
      <c r="J27" s="70"/>
      <c r="K27" s="70"/>
      <c r="L27" s="70"/>
      <c r="M27" s="70"/>
      <c r="N27" s="70"/>
      <c r="O27" s="168" t="s">
        <v>82</v>
      </c>
      <c r="P27" s="169"/>
      <c r="Q27" s="170"/>
      <c r="R27" t="s">
        <v>154</v>
      </c>
    </row>
    <row r="28" spans="1:18" ht="20.100000000000001" customHeight="1">
      <c r="A28">
        <v>0</v>
      </c>
      <c r="B28" s="65">
        <v>21</v>
      </c>
      <c r="C28" s="113" t="s">
        <v>82</v>
      </c>
      <c r="D28" s="67" t="s">
        <v>82</v>
      </c>
      <c r="E28" s="68" t="s">
        <v>82</v>
      </c>
      <c r="F28" s="102" t="s">
        <v>82</v>
      </c>
      <c r="G28" s="102" t="s">
        <v>82</v>
      </c>
      <c r="H28" s="69"/>
      <c r="I28" s="70"/>
      <c r="J28" s="70"/>
      <c r="K28" s="70"/>
      <c r="L28" s="70"/>
      <c r="M28" s="70"/>
      <c r="N28" s="70"/>
      <c r="O28" s="168" t="s">
        <v>82</v>
      </c>
      <c r="P28" s="169"/>
      <c r="Q28" s="170"/>
      <c r="R28" t="s">
        <v>154</v>
      </c>
    </row>
    <row r="29" spans="1:18" ht="20.100000000000001" customHeight="1">
      <c r="A29">
        <v>0</v>
      </c>
      <c r="B29" s="65">
        <v>22</v>
      </c>
      <c r="C29" s="113" t="s">
        <v>82</v>
      </c>
      <c r="D29" s="67" t="s">
        <v>82</v>
      </c>
      <c r="E29" s="68" t="s">
        <v>82</v>
      </c>
      <c r="F29" s="102" t="s">
        <v>82</v>
      </c>
      <c r="G29" s="102" t="s">
        <v>82</v>
      </c>
      <c r="H29" s="69"/>
      <c r="I29" s="70"/>
      <c r="J29" s="70"/>
      <c r="K29" s="70"/>
      <c r="L29" s="70"/>
      <c r="M29" s="70"/>
      <c r="N29" s="70"/>
      <c r="O29" s="168" t="s">
        <v>82</v>
      </c>
      <c r="P29" s="169"/>
      <c r="Q29" s="170"/>
      <c r="R29" t="s">
        <v>154</v>
      </c>
    </row>
    <row r="30" spans="1:18" ht="20.100000000000001" customHeight="1">
      <c r="A30">
        <v>0</v>
      </c>
      <c r="B30" s="65">
        <v>23</v>
      </c>
      <c r="C30" s="113" t="s">
        <v>82</v>
      </c>
      <c r="D30" s="67" t="s">
        <v>82</v>
      </c>
      <c r="E30" s="68" t="s">
        <v>82</v>
      </c>
      <c r="F30" s="102" t="s">
        <v>82</v>
      </c>
      <c r="G30" s="102" t="s">
        <v>82</v>
      </c>
      <c r="H30" s="69"/>
      <c r="I30" s="70"/>
      <c r="J30" s="70"/>
      <c r="K30" s="70"/>
      <c r="L30" s="70"/>
      <c r="M30" s="70"/>
      <c r="N30" s="70"/>
      <c r="O30" s="168" t="s">
        <v>82</v>
      </c>
      <c r="P30" s="169"/>
      <c r="Q30" s="170"/>
      <c r="R30" t="s">
        <v>154</v>
      </c>
    </row>
    <row r="31" spans="1:18" ht="20.100000000000001" customHeight="1">
      <c r="A31">
        <v>0</v>
      </c>
      <c r="B31" s="65">
        <v>24</v>
      </c>
      <c r="C31" s="113" t="s">
        <v>82</v>
      </c>
      <c r="D31" s="67" t="s">
        <v>82</v>
      </c>
      <c r="E31" s="68" t="s">
        <v>82</v>
      </c>
      <c r="F31" s="102" t="s">
        <v>82</v>
      </c>
      <c r="G31" s="102" t="s">
        <v>82</v>
      </c>
      <c r="H31" s="69"/>
      <c r="I31" s="70"/>
      <c r="J31" s="70"/>
      <c r="K31" s="70"/>
      <c r="L31" s="70"/>
      <c r="M31" s="70"/>
      <c r="N31" s="70"/>
      <c r="O31" s="168" t="s">
        <v>82</v>
      </c>
      <c r="P31" s="169"/>
      <c r="Q31" s="170"/>
      <c r="R31" t="s">
        <v>154</v>
      </c>
    </row>
    <row r="32" spans="1:18" ht="20.100000000000001" customHeight="1">
      <c r="A32">
        <v>0</v>
      </c>
      <c r="B32" s="65">
        <v>25</v>
      </c>
      <c r="C32" s="113" t="s">
        <v>82</v>
      </c>
      <c r="D32" s="67" t="s">
        <v>82</v>
      </c>
      <c r="E32" s="68" t="s">
        <v>82</v>
      </c>
      <c r="F32" s="102" t="s">
        <v>82</v>
      </c>
      <c r="G32" s="102" t="s">
        <v>82</v>
      </c>
      <c r="H32" s="69"/>
      <c r="I32" s="70"/>
      <c r="J32" s="70"/>
      <c r="K32" s="70"/>
      <c r="L32" s="70"/>
      <c r="M32" s="70"/>
      <c r="N32" s="70"/>
      <c r="O32" s="168" t="s">
        <v>82</v>
      </c>
      <c r="P32" s="169"/>
      <c r="Q32" s="170"/>
      <c r="R32" t="s">
        <v>154</v>
      </c>
    </row>
    <row r="33" spans="1:19" ht="20.100000000000001" customHeight="1">
      <c r="A33">
        <v>0</v>
      </c>
      <c r="B33" s="65">
        <v>26</v>
      </c>
      <c r="C33" s="113" t="s">
        <v>82</v>
      </c>
      <c r="D33" s="67" t="s">
        <v>82</v>
      </c>
      <c r="E33" s="68" t="s">
        <v>82</v>
      </c>
      <c r="F33" s="102" t="s">
        <v>82</v>
      </c>
      <c r="G33" s="102" t="s">
        <v>82</v>
      </c>
      <c r="H33" s="69"/>
      <c r="I33" s="70"/>
      <c r="J33" s="70"/>
      <c r="K33" s="70"/>
      <c r="L33" s="70"/>
      <c r="M33" s="70"/>
      <c r="N33" s="70"/>
      <c r="O33" s="168" t="s">
        <v>82</v>
      </c>
      <c r="P33" s="169"/>
      <c r="Q33" s="170"/>
      <c r="R33" t="s">
        <v>154</v>
      </c>
    </row>
    <row r="34" spans="1:19" ht="20.100000000000001" customHeight="1">
      <c r="A34">
        <v>0</v>
      </c>
      <c r="B34" s="65">
        <v>27</v>
      </c>
      <c r="C34" s="113" t="s">
        <v>82</v>
      </c>
      <c r="D34" s="67" t="s">
        <v>82</v>
      </c>
      <c r="E34" s="68" t="s">
        <v>82</v>
      </c>
      <c r="F34" s="102" t="s">
        <v>82</v>
      </c>
      <c r="G34" s="102" t="s">
        <v>82</v>
      </c>
      <c r="H34" s="69"/>
      <c r="I34" s="70"/>
      <c r="J34" s="70"/>
      <c r="K34" s="70"/>
      <c r="L34" s="70"/>
      <c r="M34" s="70"/>
      <c r="N34" s="70"/>
      <c r="O34" s="168" t="s">
        <v>82</v>
      </c>
      <c r="P34" s="169"/>
      <c r="Q34" s="170"/>
      <c r="R34" t="s">
        <v>154</v>
      </c>
    </row>
    <row r="35" spans="1:19" ht="20.100000000000001" customHeight="1">
      <c r="A35">
        <v>0</v>
      </c>
      <c r="B35" s="65">
        <v>28</v>
      </c>
      <c r="C35" s="113" t="s">
        <v>82</v>
      </c>
      <c r="D35" s="67" t="s">
        <v>82</v>
      </c>
      <c r="E35" s="68" t="s">
        <v>82</v>
      </c>
      <c r="F35" s="102" t="s">
        <v>82</v>
      </c>
      <c r="G35" s="102" t="s">
        <v>82</v>
      </c>
      <c r="H35" s="69"/>
      <c r="I35" s="70"/>
      <c r="J35" s="70"/>
      <c r="K35" s="70"/>
      <c r="L35" s="70"/>
      <c r="M35" s="70"/>
      <c r="N35" s="70"/>
      <c r="O35" s="168" t="s">
        <v>82</v>
      </c>
      <c r="P35" s="169"/>
      <c r="Q35" s="170"/>
      <c r="R35" t="s">
        <v>154</v>
      </c>
    </row>
    <row r="36" spans="1:19" ht="20.100000000000001" customHeight="1">
      <c r="A36">
        <v>0</v>
      </c>
      <c r="B36" s="65">
        <v>29</v>
      </c>
      <c r="C36" s="113" t="s">
        <v>82</v>
      </c>
      <c r="D36" s="67" t="s">
        <v>82</v>
      </c>
      <c r="E36" s="68" t="s">
        <v>82</v>
      </c>
      <c r="F36" s="102" t="s">
        <v>82</v>
      </c>
      <c r="G36" s="102" t="s">
        <v>82</v>
      </c>
      <c r="H36" s="69"/>
      <c r="I36" s="70"/>
      <c r="J36" s="70"/>
      <c r="K36" s="70"/>
      <c r="L36" s="70"/>
      <c r="M36" s="70"/>
      <c r="N36" s="70"/>
      <c r="O36" s="168" t="s">
        <v>82</v>
      </c>
      <c r="P36" s="169"/>
      <c r="Q36" s="170"/>
      <c r="R36" t="s">
        <v>154</v>
      </c>
    </row>
    <row r="37" spans="1:19" ht="20.100000000000001" customHeight="1">
      <c r="A37">
        <v>0</v>
      </c>
      <c r="B37" s="72">
        <v>30</v>
      </c>
      <c r="C37" s="113" t="s">
        <v>82</v>
      </c>
      <c r="D37" s="67" t="s">
        <v>82</v>
      </c>
      <c r="E37" s="68" t="s">
        <v>82</v>
      </c>
      <c r="F37" s="102" t="s">
        <v>82</v>
      </c>
      <c r="G37" s="102" t="s">
        <v>82</v>
      </c>
      <c r="H37" s="73"/>
      <c r="I37" s="74"/>
      <c r="J37" s="74"/>
      <c r="K37" s="74"/>
      <c r="L37" s="74"/>
      <c r="M37" s="74"/>
      <c r="N37" s="74"/>
      <c r="O37" s="168" t="s">
        <v>82</v>
      </c>
      <c r="P37" s="169"/>
      <c r="Q37" s="170"/>
      <c r="R37" t="s">
        <v>154</v>
      </c>
    </row>
    <row r="38" spans="1:19" ht="23.25" customHeight="1">
      <c r="A38">
        <v>0</v>
      </c>
      <c r="B38" s="75" t="s">
        <v>71</v>
      </c>
      <c r="C38" s="114"/>
      <c r="D38" s="77"/>
      <c r="E38" s="78"/>
      <c r="F38" s="103"/>
      <c r="G38" s="103"/>
      <c r="H38" s="80"/>
      <c r="I38" s="81"/>
      <c r="J38" s="81"/>
      <c r="K38" s="81"/>
      <c r="L38" s="81"/>
      <c r="M38" s="81"/>
      <c r="N38" s="81"/>
      <c r="O38" s="111"/>
      <c r="P38" s="111"/>
      <c r="Q38" s="111"/>
    </row>
    <row r="39" spans="1:19" ht="20.100000000000001" customHeight="1">
      <c r="A39">
        <v>0</v>
      </c>
      <c r="B39" s="82" t="s">
        <v>85</v>
      </c>
      <c r="C39" s="115"/>
      <c r="D39" s="84"/>
      <c r="E39" s="85"/>
      <c r="F39" s="104"/>
      <c r="G39" s="104"/>
      <c r="H39" s="87"/>
      <c r="I39" s="88"/>
      <c r="J39" s="88"/>
      <c r="K39" s="88"/>
      <c r="L39" s="88"/>
      <c r="M39" s="88"/>
      <c r="N39" s="88"/>
      <c r="O39" s="89"/>
      <c r="P39" s="89"/>
      <c r="Q39" s="89"/>
    </row>
    <row r="40" spans="1:19" ht="18.75" customHeight="1">
      <c r="A40">
        <v>0</v>
      </c>
      <c r="B40" s="90"/>
      <c r="C40" s="115"/>
      <c r="D40" s="84"/>
      <c r="E40" s="85"/>
      <c r="F40" s="104"/>
      <c r="G40" s="104"/>
      <c r="H40" s="87"/>
      <c r="I40" s="88"/>
      <c r="J40" s="88"/>
      <c r="K40" s="88"/>
      <c r="L40" s="88"/>
      <c r="M40" s="88"/>
      <c r="N40" s="88"/>
      <c r="O40" s="89"/>
      <c r="P40" s="89"/>
      <c r="Q40" s="89"/>
    </row>
    <row r="41" spans="1:19" ht="18" customHeight="1">
      <c r="A41" s="100">
        <v>0</v>
      </c>
      <c r="B41" s="90"/>
      <c r="C41" s="115"/>
      <c r="D41" s="84"/>
      <c r="E41" s="85"/>
      <c r="F41" s="104"/>
      <c r="G41" s="104"/>
      <c r="H41" s="87"/>
      <c r="I41" s="88"/>
      <c r="J41" s="88"/>
      <c r="K41" s="88"/>
      <c r="L41" s="88"/>
      <c r="M41" s="88"/>
      <c r="N41" s="88"/>
      <c r="O41" s="89"/>
      <c r="P41" s="89"/>
      <c r="Q41" s="89"/>
    </row>
    <row r="42" spans="1:19" ht="8.25" customHeight="1">
      <c r="A42" s="100">
        <v>0</v>
      </c>
      <c r="B42" s="90"/>
      <c r="C42" s="115"/>
      <c r="D42" s="84"/>
      <c r="E42" s="85"/>
      <c r="F42" s="104"/>
      <c r="G42" s="104"/>
      <c r="H42" s="87"/>
      <c r="I42" s="88"/>
      <c r="J42" s="88"/>
      <c r="K42" s="88"/>
      <c r="L42" s="88"/>
      <c r="M42" s="88"/>
      <c r="N42" s="88"/>
      <c r="O42" s="89"/>
      <c r="P42" s="89"/>
      <c r="Q42" s="89"/>
    </row>
    <row r="43" spans="1:19" ht="20.100000000000001" customHeight="1">
      <c r="A43" s="100">
        <v>0</v>
      </c>
      <c r="C43" s="116" t="s">
        <v>84</v>
      </c>
      <c r="D43" s="84"/>
      <c r="E43" s="85"/>
      <c r="F43" s="104"/>
      <c r="G43" s="104"/>
      <c r="H43" s="87"/>
      <c r="I43" s="88"/>
      <c r="J43" s="88"/>
      <c r="K43" s="88"/>
      <c r="L43" s="88"/>
      <c r="M43" s="88"/>
      <c r="N43" s="88"/>
      <c r="O43" s="89"/>
      <c r="P43" s="89"/>
      <c r="Q43" s="89"/>
    </row>
    <row r="44" spans="1:19" ht="13.5" customHeight="1">
      <c r="A44" s="100">
        <v>0</v>
      </c>
      <c r="B44" s="91"/>
      <c r="C44" s="115"/>
      <c r="D44" s="84"/>
      <c r="E44" s="85"/>
      <c r="F44" s="104"/>
      <c r="G44" s="104"/>
      <c r="H44" s="105" t="s">
        <v>50</v>
      </c>
      <c r="I44" s="106">
        <v>1</v>
      </c>
      <c r="J44" s="106"/>
      <c r="K44" s="106"/>
      <c r="L44" s="106"/>
      <c r="M44" s="88"/>
      <c r="N44" s="108" t="s">
        <v>50</v>
      </c>
      <c r="O44" s="109">
        <v>1</v>
      </c>
      <c r="Q44" s="107"/>
      <c r="R44" s="101"/>
      <c r="S44" s="101"/>
    </row>
  </sheetData>
  <mergeCells count="46">
    <mergeCell ref="J6:N6"/>
    <mergeCell ref="O34:Q34"/>
    <mergeCell ref="O35:Q35"/>
    <mergeCell ref="O36:Q36"/>
    <mergeCell ref="O37:Q37"/>
    <mergeCell ref="O28:Q28"/>
    <mergeCell ref="O29:Q29"/>
    <mergeCell ref="O30:Q30"/>
    <mergeCell ref="O31:Q31"/>
    <mergeCell ref="O32:Q32"/>
    <mergeCell ref="O33:Q33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10:Q10"/>
    <mergeCell ref="O11:Q11"/>
    <mergeCell ref="O12:Q12"/>
    <mergeCell ref="O13:Q13"/>
    <mergeCell ref="O14:Q14"/>
    <mergeCell ref="O15:Q15"/>
    <mergeCell ref="H6:H7"/>
    <mergeCell ref="I6:I7"/>
    <mergeCell ref="O6:Q7"/>
    <mergeCell ref="O8:Q8"/>
    <mergeCell ref="O9:Q9"/>
    <mergeCell ref="B6:B7"/>
    <mergeCell ref="C6:C7"/>
    <mergeCell ref="D6:D7"/>
    <mergeCell ref="E6:E7"/>
    <mergeCell ref="F6:F7"/>
    <mergeCell ref="G6:G7"/>
    <mergeCell ref="C1:D1"/>
    <mergeCell ref="F1:N1"/>
    <mergeCell ref="C2:D2"/>
    <mergeCell ref="F2:N2"/>
    <mergeCell ref="D3:N3"/>
    <mergeCell ref="B4:N4"/>
  </mergeCells>
  <conditionalFormatting sqref="A8:A44 G6:G37 O8:Q43 Q44 N44:O44">
    <cfRule type="cellIs" dxfId="2" priority="3" stopIfTrue="1" operator="equal">
      <formula>0</formula>
    </cfRule>
  </conditionalFormatting>
  <pageMargins left="0.24" right="0.22" top="0.2" bottom="0.16" header="0.16" footer="0.1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Phong MAY</vt:lpstr>
      <vt:lpstr>'DSTHI Phong 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2024-07-23T06:58:28Z</cp:lastPrinted>
  <dcterms:created xsi:type="dcterms:W3CDTF">2009-04-20T08:11:00Z</dcterms:created>
  <dcterms:modified xsi:type="dcterms:W3CDTF">2024-07-23T06:58:35Z</dcterms:modified>
</cp:coreProperties>
</file>