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623" sheetId="16" r:id="rId6"/>
  </sheets>
  <externalReferences>
    <externalReference r:id="rId7"/>
  </externalReferences>
  <definedNames>
    <definedName name="_xlnm.Print_Titles" localSheetId="5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<sst xmlns="http://schemas.openxmlformats.org/spreadsheetml/2006/main" count="794" uniqueCount="170">
  <si>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</si>
  <si>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</si>
  <si>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</si>
  <si>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</si>
  <si>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</si>
  <si>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</si>
  <si>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</si>
  <si>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</si>
  <si>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</si>
  <si>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</si>
  <si>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</si>
  <si>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</si>
  <si>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</si>
  <si>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</si>
  <si>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</si>
  <si>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</si>
  <si>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</si>
  <si>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</si>
  <si>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</si>
  <si>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</si>
  <si>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</si>
  <si>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</si>
  <si>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</si>
  <si>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</si>
  <si>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</si>
  <si>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</si>
  <si>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</si>
  <si>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</si>
  <si>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</si>
  <si>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</si>
  <si>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</si>
  <si>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</si>
  <si>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</si>
  <si>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</si>
  <si>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</si>
  <si>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</si>
  <si>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</si>
  <si>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</si>
  <si>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</si>
  <si>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</si>
  <si>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</si>
  <si>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</si>
  <si>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</si>
  <si>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</si>
  <si>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</si>
  <si>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</si>
  <si>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</si>
  <si>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</si>
  <si>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</si>
  <si>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</si>
  <si>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</si>
  <si>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</si>
  <si>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</si>
  <si>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</si>
  <si>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</si>
  <si>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</si>
  <si>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</si>
  <si>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</si>
  <si>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</si>
  <si>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</si>
  <si>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</si>
  <si>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</si>
  <si>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</si>
  <si>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</si>
  <si>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</si>
  <si>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</si>
  <si>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</si>
  <si>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</si>
  <si>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</si>
  <si>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</si>
  <si>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</si>
  <si>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</si>
  <si>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</si>
  <si>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</si>
  <si>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</si>
  <si>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</si>
  <si>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</si>
  <si>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</si>
  <si>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</si>
  <si>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Đạt</t>
  </si>
  <si>
    <t>Hoàng</t>
  </si>
  <si>
    <t>Huy</t>
  </si>
  <si>
    <t>Hương</t>
  </si>
  <si>
    <t>Đông</t>
  </si>
  <si>
    <t>Ngọc</t>
  </si>
  <si>
    <t>Tú</t>
  </si>
  <si>
    <t>Anh</t>
  </si>
  <si>
    <t>Việt</t>
  </si>
  <si>
    <t>Vương</t>
  </si>
  <si>
    <t>Phước</t>
  </si>
  <si>
    <t>Nguyên</t>
  </si>
  <si>
    <t>Dung</t>
  </si>
  <si>
    <t>Thư</t>
  </si>
  <si>
    <t>Truyền</t>
  </si>
  <si>
    <t>Linh</t>
  </si>
  <si>
    <t>Trinh</t>
  </si>
  <si>
    <t>Thảo</t>
  </si>
  <si>
    <t>Nga</t>
  </si>
  <si>
    <t>Mai</t>
  </si>
  <si>
    <t>Toàn</t>
  </si>
  <si>
    <t>Lan</t>
  </si>
  <si>
    <t>Phượng</t>
  </si>
  <si>
    <t>Trân</t>
  </si>
  <si>
    <t>Duyên</t>
  </si>
  <si>
    <t>Hiền</t>
  </si>
  <si>
    <t>Thúy</t>
  </si>
  <si>
    <t>Nhung</t>
  </si>
  <si>
    <t>Tiên</t>
  </si>
  <si>
    <t>Thủy</t>
  </si>
  <si>
    <t>Như</t>
  </si>
  <si>
    <t>Tuyết</t>
  </si>
  <si>
    <t>Trần Minh</t>
  </si>
  <si>
    <t>1</t>
  </si>
  <si>
    <t>Hường</t>
  </si>
  <si>
    <t>Tước</t>
  </si>
  <si>
    <t>Nguyễn Ngọc</t>
  </si>
  <si>
    <t>Tuệ</t>
  </si>
  <si>
    <t>Nguyễn Thảo</t>
  </si>
  <si>
    <t>Nguyễn Thị Thanh</t>
  </si>
  <si>
    <t>Trương Minh</t>
  </si>
  <si>
    <t>Phan Minh</t>
  </si>
  <si>
    <t>Nguyễn Thị</t>
  </si>
  <si>
    <t>Phan Xuân</t>
  </si>
  <si>
    <t>Lê Thủy</t>
  </si>
  <si>
    <t/>
  </si>
  <si>
    <t>Nguyễn Thị Xuân</t>
  </si>
  <si>
    <t>DANH SÁCH SINH VIÊN DỰ THI KTHP 2016-2017</t>
  </si>
  <si>
    <t>Nguyễn Thị Hồng</t>
  </si>
  <si>
    <t>Nguyễn Thị Thu</t>
  </si>
  <si>
    <t>Nguyễn Thị Phương</t>
  </si>
  <si>
    <t>Nguyễn Thị Thúy</t>
  </si>
  <si>
    <t>Đặng Thị Kim</t>
  </si>
  <si>
    <t>Đặng Thị</t>
  </si>
  <si>
    <t>Phan Thị Kim</t>
  </si>
  <si>
    <t>Trà Anh</t>
  </si>
  <si>
    <t>Lê Hạnh</t>
  </si>
  <si>
    <t>Trần Thị Cẩm</t>
  </si>
  <si>
    <t>Trương Công</t>
  </si>
  <si>
    <t>Lưu Phương</t>
  </si>
  <si>
    <t>ENG 366 C</t>
  </si>
  <si>
    <t>Kiều Thị Mỹ</t>
  </si>
  <si>
    <t>Võ Thanh Hoài</t>
  </si>
  <si>
    <t>Phạm Vũ Diệu</t>
  </si>
  <si>
    <t>Nguyễn Ngô</t>
  </si>
  <si>
    <t>Đặng Phan</t>
  </si>
  <si>
    <t>Nguyễn Hoài Mỹ</t>
  </si>
  <si>
    <t>Hồ Lê Như</t>
  </si>
  <si>
    <t>Đặng Ngọc Hoàng</t>
  </si>
  <si>
    <t>Dương Thị Ánh</t>
  </si>
  <si>
    <t>Nguyễn Vũ Yến</t>
  </si>
  <si>
    <t>Ngô Huỳnh Nhật</t>
  </si>
  <si>
    <t>Tăng Hà Lạc</t>
  </si>
  <si>
    <t>Lại Huyền Nữ Quý</t>
  </si>
  <si>
    <t>Hà Thị Hoài</t>
  </si>
  <si>
    <t xml:space="preserve">Trần Minh </t>
  </si>
  <si>
    <t>Phan Thị Việt</t>
  </si>
  <si>
    <t>623-1-39</t>
  </si>
  <si>
    <t>623</t>
  </si>
  <si>
    <t>(LỚP: C)</t>
  </si>
  <si>
    <t>MÔN :Reading Level 5* MÃ MÔN:ENG366</t>
  </si>
  <si>
    <t>Thời gian:07h30 - Ngày 12/12/2016 - Phòng: 623 - cơ sở:  K7/25QT</t>
  </si>
  <si>
    <t>K19PSU-DLK</t>
  </si>
  <si>
    <t>ENG-ENG366-Suat 07h30 - Ngày 12/12/2016</t>
  </si>
  <si>
    <t>K19CMU-TPM</t>
  </si>
  <si>
    <t>K19CMU-TMT</t>
  </si>
  <si>
    <t>K19DLK</t>
  </si>
  <si>
    <t>K19PSU-QNH</t>
  </si>
  <si>
    <t>K19PSU-QTH</t>
  </si>
  <si>
    <t>K19DLL</t>
  </si>
  <si>
    <t>K19CSU-XDD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</si>
</sst>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theme="1"/>
      <name val="Times New Roman"/>
      <family val="1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112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5" fillId="0" borderId="0" xfId="122" applyFont="1" applyBorder="1" applyAlignment="1">
      <alignment horizontal="right"/>
    </xf>
    <xf numFmtId="0" fontId="155" fillId="0" borderId="0" xfId="122" applyFont="1" applyBorder="1" applyAlignment="1">
      <alignment horizontal="center"/>
    </xf>
    <xf numFmtId="0" fontId="73" fillId="0" borderId="0" xfId="0" applyFont="1"/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57</v>
      </c>
      <c r="D1" s="168"/>
      <c r="E1" s="57"/>
      <c r="F1" s="168" t="s">
        <v>58</v>
      </c>
      <c r="G1" s="168"/>
      <c r="H1" s="168"/>
      <c r="I1" s="168"/>
      <c r="J1" s="168"/>
      <c r="K1" s="58" t="s">
        <v>74</v>
      </c>
    </row>
    <row r="2" spans="1:13" s="56" customFormat="1">
      <c r="C2" s="168" t="s">
        <v>59</v>
      </c>
      <c r="D2" s="168"/>
      <c r="E2" s="59" t="e">
        <f ca="1">[1]!ExtractElement(K1,1,"-")</f>
        <v>#NAME?</v>
      </c>
      <c r="F2" s="168" t="e">
        <f ca="1">"(KHÓA K17: "&amp;VLOOKUP($E$2&amp;"-"&amp;$C$3,#REF!,11,0)&amp;")"</f>
        <v>#NAME?</v>
      </c>
      <c r="G2" s="168"/>
      <c r="H2" s="168"/>
      <c r="I2" s="168"/>
      <c r="J2" s="16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69" t="e">
        <f ca="1"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64</v>
      </c>
      <c r="D6" s="166" t="s">
        <v>65</v>
      </c>
      <c r="E6" s="167" t="s">
        <v>10</v>
      </c>
      <c r="F6" s="165" t="s">
        <v>12</v>
      </c>
      <c r="G6" s="165" t="s">
        <v>66</v>
      </c>
      <c r="H6" s="165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1" t="e">
        <f ca="1">IF($A8&gt;0,VLOOKUP($A8,#REF!,16,0),"")</f>
        <v>#NAME?</v>
      </c>
      <c r="L8" s="182"/>
      <c r="M8" s="18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1" t="e">
        <f ca="1">IF($A9&gt;0,VLOOKUP($A9,#REF!,16,0),"")</f>
        <v>#NAME?</v>
      </c>
      <c r="L9" s="172"/>
      <c r="M9" s="17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1" t="e">
        <f ca="1">IF($A10&gt;0,VLOOKUP($A10,#REF!,16,0),"")</f>
        <v>#NAME?</v>
      </c>
      <c r="L10" s="172"/>
      <c r="M10" s="17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1" t="e">
        <f ca="1">IF($A11&gt;0,VLOOKUP($A11,#REF!,16,0),"")</f>
        <v>#NAME?</v>
      </c>
      <c r="L11" s="172"/>
      <c r="M11" s="17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1" t="e">
        <f ca="1">IF($A12&gt;0,VLOOKUP($A12,#REF!,16,0),"")</f>
        <v>#NAME?</v>
      </c>
      <c r="L12" s="172"/>
      <c r="M12" s="17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1" t="e">
        <f ca="1">IF($A13&gt;0,VLOOKUP($A13,#REF!,16,0),"")</f>
        <v>#NAME?</v>
      </c>
      <c r="L13" s="172"/>
      <c r="M13" s="17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1" t="e">
        <f ca="1">IF($A14&gt;0,VLOOKUP($A14,#REF!,16,0),"")</f>
        <v>#NAME?</v>
      </c>
      <c r="L14" s="172"/>
      <c r="M14" s="17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1" t="e">
        <f ca="1">IF($A15&gt;0,VLOOKUP($A15,#REF!,16,0),"")</f>
        <v>#NAME?</v>
      </c>
      <c r="L15" s="172"/>
      <c r="M15" s="17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1" t="e">
        <f ca="1">IF($A16&gt;0,VLOOKUP($A16,#REF!,16,0),"")</f>
        <v>#NAME?</v>
      </c>
      <c r="L16" s="172"/>
      <c r="M16" s="17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1" t="e">
        <f ca="1">IF($A17&gt;0,VLOOKUP($A17,#REF!,16,0),"")</f>
        <v>#NAME?</v>
      </c>
      <c r="L17" s="172"/>
      <c r="M17" s="17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1" t="e">
        <f ca="1">IF($A18&gt;0,VLOOKUP($A18,#REF!,16,0),"")</f>
        <v>#NAME?</v>
      </c>
      <c r="L18" s="172"/>
      <c r="M18" s="17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1" t="e">
        <f ca="1">IF($A19&gt;0,VLOOKUP($A19,#REF!,16,0),"")</f>
        <v>#NAME?</v>
      </c>
      <c r="L19" s="172"/>
      <c r="M19" s="17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1" t="e">
        <f ca="1">IF($A20&gt;0,VLOOKUP($A20,#REF!,16,0),"")</f>
        <v>#NAME?</v>
      </c>
      <c r="L20" s="172"/>
      <c r="M20" s="17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1" t="e">
        <f ca="1">IF($A21&gt;0,VLOOKUP($A21,#REF!,16,0),"")</f>
        <v>#NAME?</v>
      </c>
      <c r="L21" s="172"/>
      <c r="M21" s="17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1" t="e">
        <f ca="1">IF($A22&gt;0,VLOOKUP($A22,#REF!,16,0),"")</f>
        <v>#NAME?</v>
      </c>
      <c r="L22" s="172"/>
      <c r="M22" s="17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1" t="e">
        <f ca="1">IF($A23&gt;0,VLOOKUP($A23,#REF!,16,0),"")</f>
        <v>#NAME?</v>
      </c>
      <c r="L23" s="172"/>
      <c r="M23" s="17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1" t="e">
        <f ca="1">IF($A24&gt;0,VLOOKUP($A24,#REF!,16,0),"")</f>
        <v>#NAME?</v>
      </c>
      <c r="L24" s="172"/>
      <c r="M24" s="17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1" t="e">
        <f ca="1">IF($A25&gt;0,VLOOKUP($A25,#REF!,16,0),"")</f>
        <v>#NAME?</v>
      </c>
      <c r="L25" s="172"/>
      <c r="M25" s="17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1" t="e">
        <f ca="1">IF($A26&gt;0,VLOOKUP($A26,#REF!,16,0),"")</f>
        <v>#NAME?</v>
      </c>
      <c r="L26" s="172"/>
      <c r="M26" s="17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1" t="e">
        <f ca="1">IF($A27&gt;0,VLOOKUP($A27,#REF!,16,0),"")</f>
        <v>#NAME?</v>
      </c>
      <c r="L27" s="172"/>
      <c r="M27" s="17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1" t="e">
        <f ca="1">IF($A28&gt;0,VLOOKUP($A28,#REF!,16,0),"")</f>
        <v>#NAME?</v>
      </c>
      <c r="L28" s="172"/>
      <c r="M28" s="17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1" t="e">
        <f ca="1">IF($A29&gt;0,VLOOKUP($A29,#REF!,16,0),"")</f>
        <v>#NAME?</v>
      </c>
      <c r="L29" s="172"/>
      <c r="M29" s="17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1" t="e">
        <f ca="1">IF($A30&gt;0,VLOOKUP($A30,#REF!,16,0),"")</f>
        <v>#NAME?</v>
      </c>
      <c r="L30" s="172"/>
      <c r="M30" s="17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1" t="e">
        <f ca="1">IF($A31&gt;0,VLOOKUP($A31,#REF!,16,0),"")</f>
        <v>#NAME?</v>
      </c>
      <c r="L31" s="172"/>
      <c r="M31" s="17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1" t="e">
        <f ca="1">IF($A32&gt;0,VLOOKUP($A32,#REF!,16,0),"")</f>
        <v>#NAME?</v>
      </c>
      <c r="L32" s="172"/>
      <c r="M32" s="17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1" t="e">
        <f ca="1">IF($A33&gt;0,VLOOKUP($A33,#REF!,16,0),"")</f>
        <v>#NAME?</v>
      </c>
      <c r="L33" s="172"/>
      <c r="M33" s="17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1" t="e">
        <f ca="1">IF($A34&gt;0,VLOOKUP($A34,#REF!,16,0),"")</f>
        <v>#NAME?</v>
      </c>
      <c r="L34" s="172"/>
      <c r="M34" s="17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1" t="e">
        <f ca="1">IF($A35&gt;0,VLOOKUP($A35,#REF!,16,0),"")</f>
        <v>#NAME?</v>
      </c>
      <c r="L35" s="172"/>
      <c r="M35" s="17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1" t="e">
        <f ca="1">IF($A36&gt;0,VLOOKUP($A36,#REF!,16,0),"")</f>
        <v>#NAME?</v>
      </c>
      <c r="L36" s="172"/>
      <c r="M36" s="17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1" t="e">
        <f ca="1">IF($A37&gt;0,VLOOKUP($A37,#REF!,16,0),"")</f>
        <v>#NAME?</v>
      </c>
      <c r="L37" s="172"/>
      <c r="M37" s="17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1" t="e">
        <f ca="1">IF($A44&gt;0,VLOOKUP($A44,#REF!,16,0),"")</f>
        <v>#NAME?</v>
      </c>
      <c r="L44" s="182"/>
      <c r="M44" s="18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1" t="e">
        <f ca="1">IF($A45&gt;0,VLOOKUP($A45,#REF!,16,0),"")</f>
        <v>#NAME?</v>
      </c>
      <c r="L45" s="172"/>
      <c r="M45" s="17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1" t="e">
        <f ca="1">IF($A46&gt;0,VLOOKUP($A46,#REF!,16,0),"")</f>
        <v>#NAME?</v>
      </c>
      <c r="L46" s="172"/>
      <c r="M46" s="17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1" t="e">
        <f ca="1">IF($A47&gt;0,VLOOKUP($A47,#REF!,16,0),"")</f>
        <v>#NAME?</v>
      </c>
      <c r="L47" s="172"/>
      <c r="M47" s="17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1" t="e">
        <f ca="1">IF($A48&gt;0,VLOOKUP($A48,#REF!,16,0),"")</f>
        <v>#NAME?</v>
      </c>
      <c r="L48" s="172"/>
      <c r="M48" s="17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1" t="e">
        <f ca="1">IF($A49&gt;0,VLOOKUP($A49,#REF!,16,0),"")</f>
        <v>#NAME?</v>
      </c>
      <c r="L49" s="172"/>
      <c r="M49" s="17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1" t="e">
        <f ca="1">IF($A50&gt;0,VLOOKUP($A50,#REF!,16,0),"")</f>
        <v>#NAME?</v>
      </c>
      <c r="L50" s="172"/>
      <c r="M50" s="17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1" t="e">
        <f ca="1">IF($A51&gt;0,VLOOKUP($A51,#REF!,16,0),"")</f>
        <v>#NAME?</v>
      </c>
      <c r="L51" s="172"/>
      <c r="M51" s="17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1" t="e">
        <f ca="1">IF($A52&gt;0,VLOOKUP($A52,#REF!,16,0),"")</f>
        <v>#NAME?</v>
      </c>
      <c r="L52" s="172"/>
      <c r="M52" s="17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1" t="e">
        <f ca="1">IF($A53&gt;0,VLOOKUP($A53,#REF!,16,0),"")</f>
        <v>#NAME?</v>
      </c>
      <c r="L53" s="172"/>
      <c r="M53" s="17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1" t="e">
        <f ca="1">IF($A54&gt;0,VLOOKUP($A54,#REF!,16,0),"")</f>
        <v>#NAME?</v>
      </c>
      <c r="L54" s="172"/>
      <c r="M54" s="17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1" t="e">
        <f ca="1">IF($A55&gt;0,VLOOKUP($A55,#REF!,16,0),"")</f>
        <v>#NAME?</v>
      </c>
      <c r="L55" s="172"/>
      <c r="M55" s="17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1" t="e">
        <f ca="1">IF($A56&gt;0,VLOOKUP($A56,#REF!,16,0),"")</f>
        <v>#NAME?</v>
      </c>
      <c r="L56" s="172"/>
      <c r="M56" s="17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1" t="e">
        <f ca="1">IF($A57&gt;0,VLOOKUP($A57,#REF!,16,0),"")</f>
        <v>#NAME?</v>
      </c>
      <c r="L57" s="172"/>
      <c r="M57" s="17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1" t="e">
        <f ca="1">IF($A58&gt;0,VLOOKUP($A58,#REF!,16,0),"")</f>
        <v>#NAME?</v>
      </c>
      <c r="L58" s="172"/>
      <c r="M58" s="17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1" t="e">
        <f ca="1">IF($A59&gt;0,VLOOKUP($A59,#REF!,16,0),"")</f>
        <v>#NAME?</v>
      </c>
      <c r="L59" s="172"/>
      <c r="M59" s="17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1" t="e">
        <f ca="1">IF($A60&gt;0,VLOOKUP($A60,#REF!,16,0),"")</f>
        <v>#NAME?</v>
      </c>
      <c r="L60" s="172"/>
      <c r="M60" s="17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1" t="e">
        <f ca="1">IF($A61&gt;0,VLOOKUP($A61,#REF!,16,0),"")</f>
        <v>#NAME?</v>
      </c>
      <c r="L61" s="172"/>
      <c r="M61" s="17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1" t="e">
        <f ca="1">IF($A62&gt;0,VLOOKUP($A62,#REF!,16,0),"")</f>
        <v>#NAME?</v>
      </c>
      <c r="L62" s="172"/>
      <c r="M62" s="17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1" t="e">
        <f ca="1">IF($A63&gt;0,VLOOKUP($A63,#REF!,16,0),"")</f>
        <v>#NAME?</v>
      </c>
      <c r="L63" s="172"/>
      <c r="M63" s="17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1" t="e">
        <f ca="1">IF($A64&gt;0,VLOOKUP($A64,#REF!,16,0),"")</f>
        <v>#NAME?</v>
      </c>
      <c r="L64" s="172"/>
      <c r="M64" s="17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1" t="e">
        <f ca="1">IF($A65&gt;0,VLOOKUP($A65,#REF!,16,0),"")</f>
        <v>#NAME?</v>
      </c>
      <c r="L65" s="172"/>
      <c r="M65" s="17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1" t="e">
        <f ca="1">IF($A66&gt;0,VLOOKUP($A66,#REF!,16,0),"")</f>
        <v>#NAME?</v>
      </c>
      <c r="L66" s="172"/>
      <c r="M66" s="17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1" t="e">
        <f ca="1">IF($A67&gt;0,VLOOKUP($A67,#REF!,16,0),"")</f>
        <v>#NAME?</v>
      </c>
      <c r="L67" s="172"/>
      <c r="M67" s="17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1" t="e">
        <f ca="1">IF($A68&gt;0,VLOOKUP($A68,#REF!,16,0),"")</f>
        <v>#NAME?</v>
      </c>
      <c r="L68" s="172"/>
      <c r="M68" s="17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1" t="e">
        <f ca="1">IF($A69&gt;0,VLOOKUP($A69,#REF!,16,0),"")</f>
        <v>#NAME?</v>
      </c>
      <c r="L69" s="172"/>
      <c r="M69" s="17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1" t="e">
        <f ca="1">IF($A70&gt;0,VLOOKUP($A70,#REF!,16,0),"")</f>
        <v>#NAME?</v>
      </c>
      <c r="L70" s="172"/>
      <c r="M70" s="17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1" t="e">
        <f ca="1">IF($A71&gt;0,VLOOKUP($A71,#REF!,16,0),"")</f>
        <v>#NAME?</v>
      </c>
      <c r="L71" s="172"/>
      <c r="M71" s="17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1" t="e">
        <f ca="1">IF($A72&gt;0,VLOOKUP($A72,#REF!,16,0),"")</f>
        <v>#NAME?</v>
      </c>
      <c r="L72" s="172"/>
      <c r="M72" s="17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1" t="e">
        <f ca="1">IF($A73&gt;0,VLOOKUP($A73,#REF!,16,0),"")</f>
        <v>#NAME?</v>
      </c>
      <c r="L73" s="172"/>
      <c r="M73" s="17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1" t="e">
        <f ca="1">IF($A80&gt;0,VLOOKUP($A80,#REF!,16,0),"")</f>
        <v>#NAME?</v>
      </c>
      <c r="L80" s="182"/>
      <c r="M80" s="18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1" t="e">
        <f ca="1">IF($A81&gt;0,VLOOKUP($A81,#REF!,16,0),"")</f>
        <v>#NAME?</v>
      </c>
      <c r="L81" s="172"/>
      <c r="M81" s="17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1" t="e">
        <f ca="1">IF($A82&gt;0,VLOOKUP($A82,#REF!,16,0),"")</f>
        <v>#NAME?</v>
      </c>
      <c r="L82" s="172"/>
      <c r="M82" s="17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1" t="e">
        <f ca="1">IF($A83&gt;0,VLOOKUP($A83,#REF!,16,0),"")</f>
        <v>#NAME?</v>
      </c>
      <c r="L83" s="172"/>
      <c r="M83" s="17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1" t="e">
        <f ca="1">IF($A84&gt;0,VLOOKUP($A84,#REF!,16,0),"")</f>
        <v>#NAME?</v>
      </c>
      <c r="L84" s="172"/>
      <c r="M84" s="17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1" t="e">
        <f ca="1">IF($A85&gt;0,VLOOKUP($A85,#REF!,16,0),"")</f>
        <v>#NAME?</v>
      </c>
      <c r="L85" s="172"/>
      <c r="M85" s="17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1" t="e">
        <f ca="1">IF($A86&gt;0,VLOOKUP($A86,#REF!,16,0),"")</f>
        <v>#NAME?</v>
      </c>
      <c r="L86" s="172"/>
      <c r="M86" s="17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1" t="e">
        <f ca="1">IF($A87&gt;0,VLOOKUP($A87,#REF!,16,0),"")</f>
        <v>#NAME?</v>
      </c>
      <c r="L87" s="172"/>
      <c r="M87" s="17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1" t="e">
        <f ca="1">IF($A88&gt;0,VLOOKUP($A88,#REF!,16,0),"")</f>
        <v>#NAME?</v>
      </c>
      <c r="L88" s="172"/>
      <c r="M88" s="17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1" t="e">
        <f ca="1">IF($A89&gt;0,VLOOKUP($A89,#REF!,16,0),"")</f>
        <v>#NAME?</v>
      </c>
      <c r="L89" s="172"/>
      <c r="M89" s="17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1" t="e">
        <f ca="1">IF($A90&gt;0,VLOOKUP($A90,#REF!,16,0),"")</f>
        <v>#NAME?</v>
      </c>
      <c r="L90" s="172"/>
      <c r="M90" s="17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1" t="e">
        <f ca="1">IF($A91&gt;0,VLOOKUP($A91,#REF!,16,0),"")</f>
        <v>#NAME?</v>
      </c>
      <c r="L91" s="172"/>
      <c r="M91" s="17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1" t="e">
        <f ca="1">IF($A92&gt;0,VLOOKUP($A92,#REF!,16,0),"")</f>
        <v>#NAME?</v>
      </c>
      <c r="L92" s="172"/>
      <c r="M92" s="17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1" t="e">
        <f ca="1">IF($A93&gt;0,VLOOKUP($A93,#REF!,16,0),"")</f>
        <v>#NAME?</v>
      </c>
      <c r="L93" s="172"/>
      <c r="M93" s="17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1" t="e">
        <f ca="1">IF($A94&gt;0,VLOOKUP($A94,#REF!,16,0),"")</f>
        <v>#NAME?</v>
      </c>
      <c r="L94" s="172"/>
      <c r="M94" s="17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1" t="e">
        <f ca="1">IF($A95&gt;0,VLOOKUP($A95,#REF!,16,0),"")</f>
        <v>#NAME?</v>
      </c>
      <c r="L95" s="172"/>
      <c r="M95" s="17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1" t="e">
        <f ca="1">IF($A96&gt;0,VLOOKUP($A96,#REF!,16,0),"")</f>
        <v>#NAME?</v>
      </c>
      <c r="L96" s="172"/>
      <c r="M96" s="17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1" t="e">
        <f ca="1">IF($A97&gt;0,VLOOKUP($A97,#REF!,16,0),"")</f>
        <v>#NAME?</v>
      </c>
      <c r="L97" s="172"/>
      <c r="M97" s="17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1" t="e">
        <f ca="1">IF($A98&gt;0,VLOOKUP($A98,#REF!,16,0),"")</f>
        <v>#NAME?</v>
      </c>
      <c r="L98" s="172"/>
      <c r="M98" s="17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1" t="e">
        <f ca="1">IF($A99&gt;0,VLOOKUP($A99,#REF!,16,0),"")</f>
        <v>#NAME?</v>
      </c>
      <c r="L99" s="172"/>
      <c r="M99" s="17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1" t="e">
        <f ca="1">IF($A100&gt;0,VLOOKUP($A100,#REF!,16,0),"")</f>
        <v>#NAME?</v>
      </c>
      <c r="L100" s="172"/>
      <c r="M100" s="17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1" t="e">
        <f ca="1">IF($A101&gt;0,VLOOKUP($A101,#REF!,16,0),"")</f>
        <v>#NAME?</v>
      </c>
      <c r="L101" s="172"/>
      <c r="M101" s="17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1" t="e">
        <f ca="1">IF($A102&gt;0,VLOOKUP($A102,#REF!,16,0),"")</f>
        <v>#NAME?</v>
      </c>
      <c r="L102" s="172"/>
      <c r="M102" s="17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1" t="e">
        <f ca="1">IF($A103&gt;0,VLOOKUP($A103,#REF!,16,0),"")</f>
        <v>#NAME?</v>
      </c>
      <c r="L103" s="172"/>
      <c r="M103" s="17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1" t="e">
        <f ca="1">IF($A104&gt;0,VLOOKUP($A104,#REF!,16,0),"")</f>
        <v>#NAME?</v>
      </c>
      <c r="L104" s="172"/>
      <c r="M104" s="17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1" t="e">
        <f ca="1">IF($A105&gt;0,VLOOKUP($A105,#REF!,16,0),"")</f>
        <v>#NAME?</v>
      </c>
      <c r="L105" s="172"/>
      <c r="M105" s="17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1" t="e">
        <f ca="1">IF($A106&gt;0,VLOOKUP($A106,#REF!,16,0),"")</f>
        <v>#NAME?</v>
      </c>
      <c r="L106" s="172"/>
      <c r="M106" s="17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1" t="e">
        <f ca="1">IF($A107&gt;0,VLOOKUP($A107,#REF!,16,0),"")</f>
        <v>#NAME?</v>
      </c>
      <c r="L107" s="172"/>
      <c r="M107" s="17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1" t="e">
        <f ca="1">IF($A108&gt;0,VLOOKUP($A108,#REF!,16,0),"")</f>
        <v>#NAME?</v>
      </c>
      <c r="L108" s="172"/>
      <c r="M108" s="17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1" t="e">
        <f ca="1">IF($A109&gt;0,VLOOKUP($A109,#REF!,16,0),"")</f>
        <v>#NAME?</v>
      </c>
      <c r="L109" s="172"/>
      <c r="M109" s="17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topLeftCell="B1" workbookViewId="0">
      <pane ySplit="7" topLeftCell="A8" activePane="bottomLeft" state="frozen"/>
      <selection pane="bottomLeft" activeCell="S4" sqref="S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126</v>
      </c>
      <c r="G1" s="168"/>
      <c r="H1" s="168"/>
      <c r="I1" s="168"/>
      <c r="J1" s="168"/>
      <c r="K1" s="168"/>
      <c r="L1" s="58" t="s">
        <v>156</v>
      </c>
    </row>
    <row r="2" spans="1:15" s="56" customFormat="1">
      <c r="C2" s="184" t="s">
        <v>59</v>
      </c>
      <c r="D2" s="184"/>
      <c r="E2" s="59" t="s">
        <v>157</v>
      </c>
      <c r="F2" s="185" t="s">
        <v>158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112</v>
      </c>
      <c r="D3" s="169" t="s">
        <v>159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160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1921715712</v>
      </c>
      <c r="D8" s="67" t="s">
        <v>115</v>
      </c>
      <c r="E8" s="68" t="s">
        <v>86</v>
      </c>
      <c r="F8" s="106" t="s">
        <v>139</v>
      </c>
      <c r="G8" s="106" t="s">
        <v>161</v>
      </c>
      <c r="H8" s="69"/>
      <c r="I8" s="70"/>
      <c r="J8" s="70"/>
      <c r="K8" s="70"/>
      <c r="L8" s="181" t="s">
        <v>124</v>
      </c>
      <c r="M8" s="182"/>
      <c r="N8" s="183"/>
      <c r="O8" t="s">
        <v>162</v>
      </c>
    </row>
    <row r="9" spans="1:15" ht="20.100000000000001" customHeight="1">
      <c r="A9">
        <v>2</v>
      </c>
      <c r="B9" s="65">
        <v>2</v>
      </c>
      <c r="C9" s="102">
        <v>1921126432</v>
      </c>
      <c r="D9" s="67" t="s">
        <v>122</v>
      </c>
      <c r="E9" s="68" t="s">
        <v>79</v>
      </c>
      <c r="F9" s="106" t="s">
        <v>139</v>
      </c>
      <c r="G9" s="106" t="s">
        <v>163</v>
      </c>
      <c r="H9" s="69"/>
      <c r="I9" s="70"/>
      <c r="J9" s="70"/>
      <c r="K9" s="70"/>
      <c r="L9" s="171" t="s">
        <v>124</v>
      </c>
      <c r="M9" s="172"/>
      <c r="N9" s="173"/>
      <c r="O9" t="s">
        <v>162</v>
      </c>
    </row>
    <row r="10" spans="1:15" ht="20.100000000000001" customHeight="1">
      <c r="A10">
        <v>3</v>
      </c>
      <c r="B10" s="65">
        <v>3</v>
      </c>
      <c r="C10" s="102">
        <v>1921116408</v>
      </c>
      <c r="D10" s="67" t="s">
        <v>134</v>
      </c>
      <c r="E10" s="68" t="s">
        <v>83</v>
      </c>
      <c r="F10" s="106" t="s">
        <v>139</v>
      </c>
      <c r="G10" s="106" t="s">
        <v>164</v>
      </c>
      <c r="H10" s="69"/>
      <c r="I10" s="70"/>
      <c r="J10" s="70"/>
      <c r="K10" s="70"/>
      <c r="L10" s="171" t="s">
        <v>124</v>
      </c>
      <c r="M10" s="172"/>
      <c r="N10" s="173"/>
      <c r="O10" t="s">
        <v>162</v>
      </c>
    </row>
    <row r="11" spans="1:15" ht="20.100000000000001" customHeight="1">
      <c r="A11">
        <v>4</v>
      </c>
      <c r="B11" s="65">
        <v>4</v>
      </c>
      <c r="C11" s="102">
        <v>1920715927</v>
      </c>
      <c r="D11" s="67" t="s">
        <v>140</v>
      </c>
      <c r="E11" s="68" t="s">
        <v>91</v>
      </c>
      <c r="F11" s="106" t="s">
        <v>139</v>
      </c>
      <c r="G11" s="106" t="s">
        <v>165</v>
      </c>
      <c r="H11" s="69"/>
      <c r="I11" s="70"/>
      <c r="J11" s="70"/>
      <c r="K11" s="70"/>
      <c r="L11" s="171" t="s">
        <v>124</v>
      </c>
      <c r="M11" s="172"/>
      <c r="N11" s="173"/>
      <c r="O11" t="s">
        <v>162</v>
      </c>
    </row>
    <row r="12" spans="1:15" ht="20.100000000000001" customHeight="1">
      <c r="A12">
        <v>5</v>
      </c>
      <c r="B12" s="65">
        <v>5</v>
      </c>
      <c r="C12" s="102">
        <v>1920241910</v>
      </c>
      <c r="D12" s="67" t="s">
        <v>141</v>
      </c>
      <c r="E12" s="68" t="s">
        <v>103</v>
      </c>
      <c r="F12" s="106" t="s">
        <v>139</v>
      </c>
      <c r="G12" s="106" t="s">
        <v>166</v>
      </c>
      <c r="H12" s="69"/>
      <c r="I12" s="70"/>
      <c r="J12" s="70"/>
      <c r="K12" s="70"/>
      <c r="L12" s="171" t="s">
        <v>124</v>
      </c>
      <c r="M12" s="172"/>
      <c r="N12" s="173"/>
      <c r="O12" t="s">
        <v>162</v>
      </c>
    </row>
    <row r="13" spans="1:15" ht="20.100000000000001" customHeight="1">
      <c r="A13">
        <v>6</v>
      </c>
      <c r="B13" s="65">
        <v>6</v>
      </c>
      <c r="C13" s="102">
        <v>1920356208</v>
      </c>
      <c r="D13" s="67" t="s">
        <v>142</v>
      </c>
      <c r="E13" s="68" t="s">
        <v>104</v>
      </c>
      <c r="F13" s="106" t="s">
        <v>139</v>
      </c>
      <c r="G13" s="106" t="s">
        <v>161</v>
      </c>
      <c r="H13" s="69"/>
      <c r="I13" s="70"/>
      <c r="J13" s="70"/>
      <c r="K13" s="70"/>
      <c r="L13" s="171" t="s">
        <v>124</v>
      </c>
      <c r="M13" s="172"/>
      <c r="N13" s="173"/>
      <c r="O13" t="s">
        <v>162</v>
      </c>
    </row>
    <row r="14" spans="1:15" ht="20.100000000000001" customHeight="1">
      <c r="A14">
        <v>7</v>
      </c>
      <c r="B14" s="65">
        <v>7</v>
      </c>
      <c r="C14" s="102">
        <v>1921715743</v>
      </c>
      <c r="D14" s="67" t="s">
        <v>143</v>
      </c>
      <c r="E14" s="68" t="s">
        <v>104</v>
      </c>
      <c r="F14" s="106" t="s">
        <v>139</v>
      </c>
      <c r="G14" s="106" t="s">
        <v>161</v>
      </c>
      <c r="H14" s="69"/>
      <c r="I14" s="70"/>
      <c r="J14" s="70"/>
      <c r="K14" s="70"/>
      <c r="L14" s="171" t="s">
        <v>124</v>
      </c>
      <c r="M14" s="172"/>
      <c r="N14" s="173"/>
      <c r="O14" t="s">
        <v>162</v>
      </c>
    </row>
    <row r="15" spans="1:15" ht="20.100000000000001" customHeight="1">
      <c r="A15">
        <v>8</v>
      </c>
      <c r="B15" s="65">
        <v>8</v>
      </c>
      <c r="C15" s="102">
        <v>1921716720</v>
      </c>
      <c r="D15" s="67" t="s">
        <v>120</v>
      </c>
      <c r="E15" s="68" t="s">
        <v>80</v>
      </c>
      <c r="F15" s="106" t="s">
        <v>139</v>
      </c>
      <c r="G15" s="106" t="s">
        <v>161</v>
      </c>
      <c r="H15" s="69"/>
      <c r="I15" s="70"/>
      <c r="J15" s="70"/>
      <c r="K15" s="70"/>
      <c r="L15" s="171" t="s">
        <v>124</v>
      </c>
      <c r="M15" s="172"/>
      <c r="N15" s="173"/>
      <c r="O15" t="s">
        <v>162</v>
      </c>
    </row>
    <row r="16" spans="1:15" ht="20.100000000000001" customHeight="1">
      <c r="A16">
        <v>9</v>
      </c>
      <c r="B16" s="65">
        <v>9</v>
      </c>
      <c r="C16" s="102">
        <v>1920716764</v>
      </c>
      <c r="D16" s="67" t="s">
        <v>128</v>
      </c>
      <c r="E16" s="68" t="s">
        <v>82</v>
      </c>
      <c r="F16" s="106" t="s">
        <v>139</v>
      </c>
      <c r="G16" s="106" t="s">
        <v>161</v>
      </c>
      <c r="H16" s="69"/>
      <c r="I16" s="70"/>
      <c r="J16" s="70"/>
      <c r="K16" s="70"/>
      <c r="L16" s="171" t="s">
        <v>124</v>
      </c>
      <c r="M16" s="172"/>
      <c r="N16" s="173"/>
      <c r="O16" t="s">
        <v>162</v>
      </c>
    </row>
    <row r="17" spans="1:15" ht="20.100000000000001" customHeight="1">
      <c r="A17">
        <v>10</v>
      </c>
      <c r="B17" s="65">
        <v>10</v>
      </c>
      <c r="C17" s="102">
        <v>1920218901</v>
      </c>
      <c r="D17" s="67" t="s">
        <v>133</v>
      </c>
      <c r="E17" s="68" t="s">
        <v>113</v>
      </c>
      <c r="F17" s="106" t="s">
        <v>139</v>
      </c>
      <c r="G17" s="106" t="s">
        <v>167</v>
      </c>
      <c r="H17" s="69"/>
      <c r="I17" s="70"/>
      <c r="J17" s="70"/>
      <c r="K17" s="70"/>
      <c r="L17" s="171" t="s">
        <v>124</v>
      </c>
      <c r="M17" s="172"/>
      <c r="N17" s="173"/>
      <c r="O17" t="s">
        <v>162</v>
      </c>
    </row>
    <row r="18" spans="1:15" ht="20.100000000000001" customHeight="1">
      <c r="A18">
        <v>11</v>
      </c>
      <c r="B18" s="65">
        <v>11</v>
      </c>
      <c r="C18" s="102">
        <v>1921712324</v>
      </c>
      <c r="D18" s="67" t="s">
        <v>144</v>
      </c>
      <c r="E18" s="68" t="s">
        <v>81</v>
      </c>
      <c r="F18" s="106" t="s">
        <v>139</v>
      </c>
      <c r="G18" s="106" t="s">
        <v>161</v>
      </c>
      <c r="H18" s="69"/>
      <c r="I18" s="70"/>
      <c r="J18" s="70"/>
      <c r="K18" s="70"/>
      <c r="L18" s="171" t="s">
        <v>124</v>
      </c>
      <c r="M18" s="172"/>
      <c r="N18" s="173"/>
      <c r="O18" t="s">
        <v>162</v>
      </c>
    </row>
    <row r="19" spans="1:15" ht="20.100000000000001" customHeight="1">
      <c r="A19">
        <v>12</v>
      </c>
      <c r="B19" s="65">
        <v>12</v>
      </c>
      <c r="C19" s="102">
        <v>1920720945</v>
      </c>
      <c r="D19" s="67" t="s">
        <v>132</v>
      </c>
      <c r="E19" s="68" t="s">
        <v>100</v>
      </c>
      <c r="F19" s="106" t="s">
        <v>139</v>
      </c>
      <c r="G19" s="106" t="s">
        <v>168</v>
      </c>
      <c r="H19" s="69"/>
      <c r="I19" s="70"/>
      <c r="J19" s="70"/>
      <c r="K19" s="70"/>
      <c r="L19" s="171" t="s">
        <v>124</v>
      </c>
      <c r="M19" s="172"/>
      <c r="N19" s="173"/>
      <c r="O19" t="s">
        <v>162</v>
      </c>
    </row>
    <row r="20" spans="1:15" ht="20.100000000000001" customHeight="1">
      <c r="A20">
        <v>13</v>
      </c>
      <c r="B20" s="65">
        <v>13</v>
      </c>
      <c r="C20" s="102">
        <v>1920216605</v>
      </c>
      <c r="D20" s="67" t="s">
        <v>145</v>
      </c>
      <c r="E20" s="68" t="s">
        <v>94</v>
      </c>
      <c r="F20" s="106" t="s">
        <v>139</v>
      </c>
      <c r="G20" s="106" t="s">
        <v>167</v>
      </c>
      <c r="H20" s="69"/>
      <c r="I20" s="70"/>
      <c r="J20" s="70"/>
      <c r="K20" s="70"/>
      <c r="L20" s="171" t="s">
        <v>124</v>
      </c>
      <c r="M20" s="172"/>
      <c r="N20" s="173"/>
      <c r="O20" t="s">
        <v>162</v>
      </c>
    </row>
    <row r="21" spans="1:15" ht="20.100000000000001" customHeight="1">
      <c r="A21">
        <v>14</v>
      </c>
      <c r="B21" s="65">
        <v>14</v>
      </c>
      <c r="C21" s="102">
        <v>1920715825</v>
      </c>
      <c r="D21" s="67" t="s">
        <v>117</v>
      </c>
      <c r="E21" s="68" t="s">
        <v>94</v>
      </c>
      <c r="F21" s="106" t="s">
        <v>139</v>
      </c>
      <c r="G21" s="106" t="s">
        <v>161</v>
      </c>
      <c r="H21" s="69"/>
      <c r="I21" s="70"/>
      <c r="J21" s="70"/>
      <c r="K21" s="70"/>
      <c r="L21" s="171" t="s">
        <v>124</v>
      </c>
      <c r="M21" s="172"/>
      <c r="N21" s="173"/>
      <c r="O21" t="s">
        <v>162</v>
      </c>
    </row>
    <row r="22" spans="1:15" ht="20.100000000000001" customHeight="1">
      <c r="A22">
        <v>15</v>
      </c>
      <c r="B22" s="65">
        <v>15</v>
      </c>
      <c r="C22" s="102">
        <v>1920718582</v>
      </c>
      <c r="D22" s="67" t="s">
        <v>125</v>
      </c>
      <c r="E22" s="68" t="s">
        <v>98</v>
      </c>
      <c r="F22" s="106" t="s">
        <v>139</v>
      </c>
      <c r="G22" s="106" t="s">
        <v>161</v>
      </c>
      <c r="H22" s="69"/>
      <c r="I22" s="70"/>
      <c r="J22" s="70"/>
      <c r="K22" s="70"/>
      <c r="L22" s="171" t="s">
        <v>124</v>
      </c>
      <c r="M22" s="172"/>
      <c r="N22" s="173"/>
      <c r="O22" t="s">
        <v>162</v>
      </c>
    </row>
    <row r="23" spans="1:15" ht="20.100000000000001" customHeight="1">
      <c r="A23">
        <v>16</v>
      </c>
      <c r="B23" s="65">
        <v>16</v>
      </c>
      <c r="C23" s="102">
        <v>1920715926</v>
      </c>
      <c r="D23" s="67" t="s">
        <v>130</v>
      </c>
      <c r="E23" s="68" t="s">
        <v>97</v>
      </c>
      <c r="F23" s="106" t="s">
        <v>139</v>
      </c>
      <c r="G23" s="106" t="s">
        <v>161</v>
      </c>
      <c r="H23" s="69"/>
      <c r="I23" s="70"/>
      <c r="J23" s="70"/>
      <c r="K23" s="70"/>
      <c r="L23" s="171" t="s">
        <v>124</v>
      </c>
      <c r="M23" s="172"/>
      <c r="N23" s="173"/>
      <c r="O23" t="s">
        <v>162</v>
      </c>
    </row>
    <row r="24" spans="1:15" ht="20.100000000000001" customHeight="1">
      <c r="A24">
        <v>17</v>
      </c>
      <c r="B24" s="65">
        <v>17</v>
      </c>
      <c r="C24" s="102">
        <v>1920215129</v>
      </c>
      <c r="D24" s="67" t="s">
        <v>146</v>
      </c>
      <c r="E24" s="68" t="s">
        <v>84</v>
      </c>
      <c r="F24" s="106" t="s">
        <v>139</v>
      </c>
      <c r="G24" s="106" t="s">
        <v>167</v>
      </c>
      <c r="H24" s="69"/>
      <c r="I24" s="70"/>
      <c r="J24" s="70"/>
      <c r="K24" s="70"/>
      <c r="L24" s="171" t="s">
        <v>124</v>
      </c>
      <c r="M24" s="172"/>
      <c r="N24" s="173"/>
      <c r="O24" t="s">
        <v>162</v>
      </c>
    </row>
    <row r="25" spans="1:15" ht="20.100000000000001" customHeight="1">
      <c r="A25">
        <v>18</v>
      </c>
      <c r="B25" s="65">
        <v>18</v>
      </c>
      <c r="C25" s="102">
        <v>1920235301</v>
      </c>
      <c r="D25" s="67" t="s">
        <v>147</v>
      </c>
      <c r="E25" s="68" t="s">
        <v>90</v>
      </c>
      <c r="F25" s="106" t="s">
        <v>139</v>
      </c>
      <c r="G25" s="106" t="s">
        <v>166</v>
      </c>
      <c r="H25" s="69"/>
      <c r="I25" s="70"/>
      <c r="J25" s="70"/>
      <c r="K25" s="70"/>
      <c r="L25" s="171" t="s">
        <v>124</v>
      </c>
      <c r="M25" s="172"/>
      <c r="N25" s="173"/>
      <c r="O25" t="s">
        <v>162</v>
      </c>
    </row>
    <row r="26" spans="1:15" ht="20.100000000000001" customHeight="1">
      <c r="A26">
        <v>19</v>
      </c>
      <c r="B26" s="65">
        <v>19</v>
      </c>
      <c r="C26" s="102">
        <v>1920716775</v>
      </c>
      <c r="D26" s="67" t="s">
        <v>135</v>
      </c>
      <c r="E26" s="68" t="s">
        <v>109</v>
      </c>
      <c r="F26" s="106" t="s">
        <v>139</v>
      </c>
      <c r="G26" s="106" t="s">
        <v>161</v>
      </c>
      <c r="H26" s="69"/>
      <c r="I26" s="70"/>
      <c r="J26" s="70"/>
      <c r="K26" s="70"/>
      <c r="L26" s="171" t="s">
        <v>124</v>
      </c>
      <c r="M26" s="172"/>
      <c r="N26" s="173"/>
      <c r="O26" t="s">
        <v>162</v>
      </c>
    </row>
    <row r="27" spans="1:15" ht="20.100000000000001" customHeight="1">
      <c r="A27">
        <v>20</v>
      </c>
      <c r="B27" s="65">
        <v>20</v>
      </c>
      <c r="C27" s="102">
        <v>1920716742</v>
      </c>
      <c r="D27" s="67" t="s">
        <v>127</v>
      </c>
      <c r="E27" s="68" t="s">
        <v>106</v>
      </c>
      <c r="F27" s="106" t="s">
        <v>139</v>
      </c>
      <c r="G27" s="106" t="s">
        <v>161</v>
      </c>
      <c r="H27" s="69"/>
      <c r="I27" s="70"/>
      <c r="J27" s="70"/>
      <c r="K27" s="70"/>
      <c r="L27" s="171" t="s">
        <v>124</v>
      </c>
      <c r="M27" s="172"/>
      <c r="N27" s="173"/>
      <c r="O27" t="s">
        <v>162</v>
      </c>
    </row>
    <row r="28" spans="1:15" ht="20.100000000000001" customHeight="1">
      <c r="A28">
        <v>21</v>
      </c>
      <c r="B28" s="65">
        <v>21</v>
      </c>
      <c r="C28" s="102">
        <v>1920716799</v>
      </c>
      <c r="D28" s="67" t="s">
        <v>148</v>
      </c>
      <c r="E28" s="68" t="s">
        <v>89</v>
      </c>
      <c r="F28" s="106" t="s">
        <v>139</v>
      </c>
      <c r="G28" s="106" t="s">
        <v>161</v>
      </c>
      <c r="H28" s="69"/>
      <c r="I28" s="70"/>
      <c r="J28" s="70"/>
      <c r="K28" s="70"/>
      <c r="L28" s="171" t="s">
        <v>124</v>
      </c>
      <c r="M28" s="172"/>
      <c r="N28" s="173"/>
      <c r="O28" t="s">
        <v>162</v>
      </c>
    </row>
    <row r="29" spans="1:15" ht="20.100000000000001" customHeight="1">
      <c r="A29">
        <v>22</v>
      </c>
      <c r="B29" s="65">
        <v>22</v>
      </c>
      <c r="C29" s="102">
        <v>1920246668</v>
      </c>
      <c r="D29" s="67" t="s">
        <v>149</v>
      </c>
      <c r="E29" s="68" t="s">
        <v>101</v>
      </c>
      <c r="F29" s="106" t="s">
        <v>139</v>
      </c>
      <c r="G29" s="106" t="s">
        <v>166</v>
      </c>
      <c r="H29" s="69"/>
      <c r="I29" s="70"/>
      <c r="J29" s="70"/>
      <c r="K29" s="70"/>
      <c r="L29" s="171" t="s">
        <v>124</v>
      </c>
      <c r="M29" s="172"/>
      <c r="N29" s="173"/>
      <c r="O29" t="s">
        <v>162</v>
      </c>
    </row>
    <row r="30" spans="1:15" ht="20.100000000000001" customHeight="1">
      <c r="A30">
        <v>23</v>
      </c>
      <c r="B30" s="65">
        <v>23</v>
      </c>
      <c r="C30" s="102">
        <v>1920716809</v>
      </c>
      <c r="D30" s="67" t="s">
        <v>129</v>
      </c>
      <c r="E30" s="68" t="s">
        <v>96</v>
      </c>
      <c r="F30" s="106" t="s">
        <v>139</v>
      </c>
      <c r="G30" s="106" t="s">
        <v>161</v>
      </c>
      <c r="H30" s="69"/>
      <c r="I30" s="70"/>
      <c r="J30" s="70"/>
      <c r="K30" s="70"/>
      <c r="L30" s="171" t="s">
        <v>124</v>
      </c>
      <c r="M30" s="172"/>
      <c r="N30" s="173"/>
      <c r="O30" t="s">
        <v>162</v>
      </c>
    </row>
    <row r="31" spans="1:15" ht="20.100000000000001" customHeight="1">
      <c r="A31">
        <v>24</v>
      </c>
      <c r="B31" s="65">
        <v>24</v>
      </c>
      <c r="C31" s="102">
        <v>1920716833</v>
      </c>
      <c r="D31" s="67" t="s">
        <v>150</v>
      </c>
      <c r="E31" s="68" t="s">
        <v>96</v>
      </c>
      <c r="F31" s="106" t="s">
        <v>139</v>
      </c>
      <c r="G31" s="106" t="s">
        <v>161</v>
      </c>
      <c r="H31" s="69"/>
      <c r="I31" s="70"/>
      <c r="J31" s="70"/>
      <c r="K31" s="70"/>
      <c r="L31" s="171" t="s">
        <v>124</v>
      </c>
      <c r="M31" s="172"/>
      <c r="N31" s="173"/>
      <c r="O31" t="s">
        <v>162</v>
      </c>
    </row>
    <row r="32" spans="1:15" ht="20.100000000000001" customHeight="1">
      <c r="A32">
        <v>25</v>
      </c>
      <c r="B32" s="65">
        <v>25</v>
      </c>
      <c r="C32" s="102">
        <v>1920719108</v>
      </c>
      <c r="D32" s="67" t="s">
        <v>151</v>
      </c>
      <c r="E32" s="68" t="s">
        <v>92</v>
      </c>
      <c r="F32" s="106" t="s">
        <v>139</v>
      </c>
      <c r="G32" s="106" t="s">
        <v>161</v>
      </c>
      <c r="H32" s="69"/>
      <c r="I32" s="70"/>
      <c r="J32" s="70"/>
      <c r="K32" s="70"/>
      <c r="L32" s="171" t="s">
        <v>124</v>
      </c>
      <c r="M32" s="172"/>
      <c r="N32" s="173"/>
      <c r="O32" t="s">
        <v>162</v>
      </c>
    </row>
    <row r="33" spans="1:16" ht="20.100000000000001" customHeight="1">
      <c r="A33">
        <v>26</v>
      </c>
      <c r="B33" s="65">
        <v>26</v>
      </c>
      <c r="C33" s="102">
        <v>1920246665</v>
      </c>
      <c r="D33" s="67" t="s">
        <v>138</v>
      </c>
      <c r="E33" s="68" t="s">
        <v>105</v>
      </c>
      <c r="F33" s="106" t="s">
        <v>139</v>
      </c>
      <c r="G33" s="106" t="s">
        <v>166</v>
      </c>
      <c r="H33" s="69"/>
      <c r="I33" s="70"/>
      <c r="J33" s="70"/>
      <c r="K33" s="70"/>
      <c r="L33" s="171" t="s">
        <v>124</v>
      </c>
      <c r="M33" s="172"/>
      <c r="N33" s="173"/>
      <c r="O33" t="s">
        <v>162</v>
      </c>
    </row>
    <row r="34" spans="1:16" ht="20.100000000000001" customHeight="1">
      <c r="A34">
        <v>27</v>
      </c>
      <c r="B34" s="65">
        <v>27</v>
      </c>
      <c r="C34" s="102">
        <v>1920256718</v>
      </c>
      <c r="D34" s="67" t="s">
        <v>131</v>
      </c>
      <c r="E34" s="68" t="s">
        <v>108</v>
      </c>
      <c r="F34" s="106" t="s">
        <v>139</v>
      </c>
      <c r="G34" s="106" t="s">
        <v>167</v>
      </c>
      <c r="H34" s="69"/>
      <c r="I34" s="70"/>
      <c r="J34" s="70"/>
      <c r="K34" s="70"/>
      <c r="L34" s="171" t="s">
        <v>124</v>
      </c>
      <c r="M34" s="172"/>
      <c r="N34" s="173"/>
      <c r="O34" t="s">
        <v>162</v>
      </c>
    </row>
    <row r="35" spans="1:16" ht="20.100000000000001" customHeight="1">
      <c r="A35">
        <v>28</v>
      </c>
      <c r="B35" s="65">
        <v>28</v>
      </c>
      <c r="C35" s="102">
        <v>1920249244</v>
      </c>
      <c r="D35" s="67" t="s">
        <v>136</v>
      </c>
      <c r="E35" s="68" t="s">
        <v>107</v>
      </c>
      <c r="F35" s="106" t="s">
        <v>139</v>
      </c>
      <c r="G35" s="106" t="s">
        <v>166</v>
      </c>
      <c r="H35" s="69"/>
      <c r="I35" s="70"/>
      <c r="J35" s="70"/>
      <c r="K35" s="70"/>
      <c r="L35" s="171" t="s">
        <v>124</v>
      </c>
      <c r="M35" s="172"/>
      <c r="N35" s="173"/>
      <c r="O35" t="s">
        <v>162</v>
      </c>
    </row>
    <row r="36" spans="1:16" ht="20.100000000000001" customHeight="1">
      <c r="A36">
        <v>29</v>
      </c>
      <c r="B36" s="65">
        <v>29</v>
      </c>
      <c r="C36" s="102">
        <v>1920715849</v>
      </c>
      <c r="D36" s="67" t="s">
        <v>123</v>
      </c>
      <c r="E36" s="68" t="s">
        <v>107</v>
      </c>
      <c r="F36" s="106" t="s">
        <v>139</v>
      </c>
      <c r="G36" s="106" t="s">
        <v>161</v>
      </c>
      <c r="H36" s="69"/>
      <c r="I36" s="70"/>
      <c r="J36" s="70"/>
      <c r="K36" s="70"/>
      <c r="L36" s="171" t="s">
        <v>124</v>
      </c>
      <c r="M36" s="172"/>
      <c r="N36" s="173"/>
      <c r="O36" t="s">
        <v>162</v>
      </c>
    </row>
    <row r="37" spans="1:16" ht="20.100000000000001" customHeight="1">
      <c r="A37">
        <v>30</v>
      </c>
      <c r="B37" s="72">
        <v>30</v>
      </c>
      <c r="C37" s="102">
        <v>1921716747</v>
      </c>
      <c r="D37" s="67" t="s">
        <v>119</v>
      </c>
      <c r="E37" s="68" t="s">
        <v>99</v>
      </c>
      <c r="F37" s="106" t="s">
        <v>139</v>
      </c>
      <c r="G37" s="106" t="s">
        <v>161</v>
      </c>
      <c r="H37" s="73"/>
      <c r="I37" s="74"/>
      <c r="J37" s="74"/>
      <c r="K37" s="74"/>
      <c r="L37" s="171" t="s">
        <v>124</v>
      </c>
      <c r="M37" s="172"/>
      <c r="N37" s="173"/>
      <c r="O37" t="s">
        <v>162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78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77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50</v>
      </c>
      <c r="I44" s="112">
        <v>1</v>
      </c>
      <c r="J44" s="88"/>
      <c r="K44" s="88"/>
      <c r="L44" s="186" t="s">
        <v>50</v>
      </c>
      <c r="M44" s="187">
        <v>2</v>
      </c>
      <c r="N44" s="187"/>
      <c r="O44" s="188"/>
      <c r="P44" s="188"/>
    </row>
    <row r="45" spans="1:16" ht="20.100000000000001" customHeight="1">
      <c r="A45">
        <v>31</v>
      </c>
      <c r="B45" s="92">
        <v>31</v>
      </c>
      <c r="C45" s="105">
        <v>1920719853</v>
      </c>
      <c r="D45" s="94" t="s">
        <v>152</v>
      </c>
      <c r="E45" s="95" t="s">
        <v>102</v>
      </c>
      <c r="F45" s="109" t="s">
        <v>139</v>
      </c>
      <c r="G45" s="109" t="s">
        <v>165</v>
      </c>
      <c r="H45" s="96"/>
      <c r="I45" s="97"/>
      <c r="J45" s="97"/>
      <c r="K45" s="97"/>
      <c r="L45" s="181" t="s">
        <v>124</v>
      </c>
      <c r="M45" s="182"/>
      <c r="N45" s="183"/>
      <c r="O45" t="s">
        <v>162</v>
      </c>
    </row>
    <row r="46" spans="1:16" ht="20.100000000000001" customHeight="1">
      <c r="A46">
        <v>32</v>
      </c>
      <c r="B46" s="65">
        <v>32</v>
      </c>
      <c r="C46" s="102">
        <v>1920140916</v>
      </c>
      <c r="D46" s="67" t="s">
        <v>153</v>
      </c>
      <c r="E46" s="68" t="s">
        <v>95</v>
      </c>
      <c r="F46" s="106" t="s">
        <v>139</v>
      </c>
      <c r="G46" s="106" t="s">
        <v>161</v>
      </c>
      <c r="H46" s="69"/>
      <c r="I46" s="70"/>
      <c r="J46" s="70"/>
      <c r="K46" s="70"/>
      <c r="L46" s="171" t="s">
        <v>124</v>
      </c>
      <c r="M46" s="172"/>
      <c r="N46" s="173"/>
      <c r="O46" t="s">
        <v>162</v>
      </c>
    </row>
    <row r="47" spans="1:16" ht="20.100000000000001" customHeight="1">
      <c r="A47">
        <v>33</v>
      </c>
      <c r="B47" s="65">
        <v>33</v>
      </c>
      <c r="C47" s="102">
        <v>1920245369</v>
      </c>
      <c r="D47" s="67" t="s">
        <v>118</v>
      </c>
      <c r="E47" s="68" t="s">
        <v>93</v>
      </c>
      <c r="F47" s="106" t="s">
        <v>139</v>
      </c>
      <c r="G47" s="106" t="s">
        <v>166</v>
      </c>
      <c r="H47" s="69"/>
      <c r="I47" s="70"/>
      <c r="J47" s="70"/>
      <c r="K47" s="70"/>
      <c r="L47" s="171" t="s">
        <v>124</v>
      </c>
      <c r="M47" s="172"/>
      <c r="N47" s="173"/>
      <c r="O47" t="s">
        <v>162</v>
      </c>
    </row>
    <row r="48" spans="1:16" ht="20.100000000000001" customHeight="1">
      <c r="A48">
        <v>34</v>
      </c>
      <c r="B48" s="65">
        <v>34</v>
      </c>
      <c r="C48" s="102">
        <v>1920246658</v>
      </c>
      <c r="D48" s="67" t="s">
        <v>118</v>
      </c>
      <c r="E48" s="68" t="s">
        <v>85</v>
      </c>
      <c r="F48" s="106" t="s">
        <v>139</v>
      </c>
      <c r="G48" s="106" t="s">
        <v>166</v>
      </c>
      <c r="H48" s="69"/>
      <c r="I48" s="70"/>
      <c r="J48" s="70"/>
      <c r="K48" s="70"/>
      <c r="L48" s="171" t="s">
        <v>124</v>
      </c>
      <c r="M48" s="172"/>
      <c r="N48" s="173"/>
      <c r="O48" t="s">
        <v>162</v>
      </c>
    </row>
    <row r="49" spans="1:15" ht="20.100000000000001" customHeight="1">
      <c r="A49">
        <v>35</v>
      </c>
      <c r="B49" s="65">
        <v>35</v>
      </c>
      <c r="C49" s="102">
        <v>1921619110</v>
      </c>
      <c r="D49" s="67" t="s">
        <v>154</v>
      </c>
      <c r="E49" s="68" t="s">
        <v>116</v>
      </c>
      <c r="F49" s="106" t="s">
        <v>139</v>
      </c>
      <c r="G49" s="106" t="s">
        <v>169</v>
      </c>
      <c r="H49" s="69"/>
      <c r="I49" s="70"/>
      <c r="J49" s="70"/>
      <c r="K49" s="70"/>
      <c r="L49" s="171" t="s">
        <v>124</v>
      </c>
      <c r="M49" s="172"/>
      <c r="N49" s="173"/>
      <c r="O49" t="s">
        <v>162</v>
      </c>
    </row>
    <row r="50" spans="1:15" ht="20.100000000000001" customHeight="1">
      <c r="A50">
        <v>36</v>
      </c>
      <c r="B50" s="65">
        <v>36</v>
      </c>
      <c r="C50" s="102">
        <v>1921715953</v>
      </c>
      <c r="D50" s="67" t="s">
        <v>137</v>
      </c>
      <c r="E50" s="68" t="s">
        <v>114</v>
      </c>
      <c r="F50" s="106" t="s">
        <v>139</v>
      </c>
      <c r="G50" s="106" t="s">
        <v>161</v>
      </c>
      <c r="H50" s="69"/>
      <c r="I50" s="70"/>
      <c r="J50" s="70"/>
      <c r="K50" s="70"/>
      <c r="L50" s="171" t="s">
        <v>124</v>
      </c>
      <c r="M50" s="172"/>
      <c r="N50" s="173"/>
      <c r="O50" t="s">
        <v>162</v>
      </c>
    </row>
    <row r="51" spans="1:15" ht="20.100000000000001" customHeight="1">
      <c r="A51">
        <v>37</v>
      </c>
      <c r="B51" s="65">
        <v>37</v>
      </c>
      <c r="C51" s="102">
        <v>1920712419</v>
      </c>
      <c r="D51" s="67" t="s">
        <v>121</v>
      </c>
      <c r="E51" s="68" t="s">
        <v>110</v>
      </c>
      <c r="F51" s="106" t="s">
        <v>139</v>
      </c>
      <c r="G51" s="106" t="s">
        <v>165</v>
      </c>
      <c r="H51" s="69"/>
      <c r="I51" s="70"/>
      <c r="J51" s="70"/>
      <c r="K51" s="70"/>
      <c r="L51" s="171" t="s">
        <v>124</v>
      </c>
      <c r="M51" s="172"/>
      <c r="N51" s="173"/>
      <c r="O51" t="s">
        <v>162</v>
      </c>
    </row>
    <row r="52" spans="1:15" ht="20.100000000000001" customHeight="1">
      <c r="A52">
        <v>38</v>
      </c>
      <c r="B52" s="65">
        <v>38</v>
      </c>
      <c r="C52" s="102">
        <v>1921715982</v>
      </c>
      <c r="D52" s="67" t="s">
        <v>111</v>
      </c>
      <c r="E52" s="68" t="s">
        <v>87</v>
      </c>
      <c r="F52" s="106" t="s">
        <v>139</v>
      </c>
      <c r="G52" s="106" t="s">
        <v>161</v>
      </c>
      <c r="H52" s="69"/>
      <c r="I52" s="70"/>
      <c r="J52" s="70"/>
      <c r="K52" s="70"/>
      <c r="L52" s="171" t="s">
        <v>124</v>
      </c>
      <c r="M52" s="172"/>
      <c r="N52" s="173"/>
      <c r="O52" t="s">
        <v>162</v>
      </c>
    </row>
    <row r="53" spans="1:15" ht="20.100000000000001" customHeight="1">
      <c r="A53">
        <v>39</v>
      </c>
      <c r="B53" s="65">
        <v>39</v>
      </c>
      <c r="C53" s="102">
        <v>1920715710</v>
      </c>
      <c r="D53" s="67" t="s">
        <v>155</v>
      </c>
      <c r="E53" s="68" t="s">
        <v>88</v>
      </c>
      <c r="F53" s="106" t="s">
        <v>139</v>
      </c>
      <c r="G53" s="106" t="s">
        <v>165</v>
      </c>
      <c r="H53" s="69"/>
      <c r="I53" s="70"/>
      <c r="J53" s="70"/>
      <c r="K53" s="70"/>
      <c r="L53" s="171" t="s">
        <v>124</v>
      </c>
      <c r="M53" s="172"/>
      <c r="N53" s="173"/>
      <c r="O53" t="s">
        <v>162</v>
      </c>
    </row>
    <row r="54" spans="1:15" ht="20.100000000000001" customHeight="1">
      <c r="A54">
        <v>0</v>
      </c>
      <c r="B54" s="65">
        <v>40</v>
      </c>
      <c r="C54" s="102" t="s">
        <v>124</v>
      </c>
      <c r="D54" s="67" t="s">
        <v>124</v>
      </c>
      <c r="E54" s="68" t="s">
        <v>124</v>
      </c>
      <c r="F54" s="106" t="s">
        <v>124</v>
      </c>
      <c r="G54" s="106" t="s">
        <v>124</v>
      </c>
      <c r="H54" s="69"/>
      <c r="I54" s="70"/>
      <c r="J54" s="70"/>
      <c r="K54" s="70"/>
      <c r="L54" s="171" t="s">
        <v>124</v>
      </c>
      <c r="M54" s="172"/>
      <c r="N54" s="173"/>
      <c r="O54" t="s">
        <v>162</v>
      </c>
    </row>
    <row r="55" spans="1:15" ht="20.100000000000001" customHeight="1">
      <c r="A55">
        <v>0</v>
      </c>
      <c r="B55" s="65">
        <v>41</v>
      </c>
      <c r="C55" s="102" t="s">
        <v>124</v>
      </c>
      <c r="D55" s="67" t="s">
        <v>124</v>
      </c>
      <c r="E55" s="68" t="s">
        <v>124</v>
      </c>
      <c r="F55" s="106" t="s">
        <v>124</v>
      </c>
      <c r="G55" s="106" t="s">
        <v>124</v>
      </c>
      <c r="H55" s="69"/>
      <c r="I55" s="70"/>
      <c r="J55" s="70"/>
      <c r="K55" s="70"/>
      <c r="L55" s="171" t="s">
        <v>124</v>
      </c>
      <c r="M55" s="172"/>
      <c r="N55" s="173"/>
      <c r="O55" t="s">
        <v>162</v>
      </c>
    </row>
    <row r="56" spans="1:15" ht="20.100000000000001" customHeight="1">
      <c r="A56">
        <v>0</v>
      </c>
      <c r="B56" s="65">
        <v>42</v>
      </c>
      <c r="C56" s="102" t="s">
        <v>124</v>
      </c>
      <c r="D56" s="67" t="s">
        <v>124</v>
      </c>
      <c r="E56" s="68" t="s">
        <v>124</v>
      </c>
      <c r="F56" s="106" t="s">
        <v>124</v>
      </c>
      <c r="G56" s="106" t="s">
        <v>124</v>
      </c>
      <c r="H56" s="69"/>
      <c r="I56" s="70"/>
      <c r="J56" s="70"/>
      <c r="K56" s="70"/>
      <c r="L56" s="171" t="s">
        <v>124</v>
      </c>
      <c r="M56" s="172"/>
      <c r="N56" s="173"/>
      <c r="O56" t="s">
        <v>162</v>
      </c>
    </row>
    <row r="57" spans="1:15" ht="20.100000000000001" customHeight="1">
      <c r="A57">
        <v>0</v>
      </c>
      <c r="B57" s="65">
        <v>43</v>
      </c>
      <c r="C57" s="102" t="s">
        <v>124</v>
      </c>
      <c r="D57" s="67" t="s">
        <v>124</v>
      </c>
      <c r="E57" s="68" t="s">
        <v>124</v>
      </c>
      <c r="F57" s="106" t="s">
        <v>124</v>
      </c>
      <c r="G57" s="106" t="s">
        <v>124</v>
      </c>
      <c r="H57" s="69"/>
      <c r="I57" s="70"/>
      <c r="J57" s="70"/>
      <c r="K57" s="70"/>
      <c r="L57" s="171" t="s">
        <v>124</v>
      </c>
      <c r="M57" s="172"/>
      <c r="N57" s="173"/>
      <c r="O57" t="s">
        <v>162</v>
      </c>
    </row>
    <row r="58" spans="1:15" ht="20.100000000000001" customHeight="1">
      <c r="A58">
        <v>0</v>
      </c>
      <c r="B58" s="65">
        <v>44</v>
      </c>
      <c r="C58" s="102" t="s">
        <v>124</v>
      </c>
      <c r="D58" s="67" t="s">
        <v>124</v>
      </c>
      <c r="E58" s="68" t="s">
        <v>124</v>
      </c>
      <c r="F58" s="106" t="s">
        <v>124</v>
      </c>
      <c r="G58" s="106" t="s">
        <v>124</v>
      </c>
      <c r="H58" s="69"/>
      <c r="I58" s="70"/>
      <c r="J58" s="70"/>
      <c r="K58" s="70"/>
      <c r="L58" s="171" t="s">
        <v>124</v>
      </c>
      <c r="M58" s="172"/>
      <c r="N58" s="173"/>
      <c r="O58" t="s">
        <v>162</v>
      </c>
    </row>
    <row r="59" spans="1:15" ht="20.100000000000001" customHeight="1">
      <c r="A59">
        <v>0</v>
      </c>
      <c r="B59" s="65">
        <v>45</v>
      </c>
      <c r="C59" s="102" t="s">
        <v>124</v>
      </c>
      <c r="D59" s="67" t="s">
        <v>124</v>
      </c>
      <c r="E59" s="68" t="s">
        <v>124</v>
      </c>
      <c r="F59" s="106" t="s">
        <v>124</v>
      </c>
      <c r="G59" s="106" t="s">
        <v>124</v>
      </c>
      <c r="H59" s="69"/>
      <c r="I59" s="70"/>
      <c r="J59" s="70"/>
      <c r="K59" s="70"/>
      <c r="L59" s="171" t="s">
        <v>124</v>
      </c>
      <c r="M59" s="172"/>
      <c r="N59" s="173"/>
      <c r="O59" t="s">
        <v>162</v>
      </c>
    </row>
    <row r="60" spans="1:15" ht="20.100000000000001" customHeight="1">
      <c r="A60">
        <v>0</v>
      </c>
      <c r="B60" s="65">
        <v>46</v>
      </c>
      <c r="C60" s="102" t="s">
        <v>124</v>
      </c>
      <c r="D60" s="67" t="s">
        <v>124</v>
      </c>
      <c r="E60" s="68" t="s">
        <v>124</v>
      </c>
      <c r="F60" s="106" t="s">
        <v>124</v>
      </c>
      <c r="G60" s="106" t="s">
        <v>124</v>
      </c>
      <c r="H60" s="69"/>
      <c r="I60" s="70"/>
      <c r="J60" s="70"/>
      <c r="K60" s="70"/>
      <c r="L60" s="171" t="s">
        <v>124</v>
      </c>
      <c r="M60" s="172"/>
      <c r="N60" s="173"/>
      <c r="O60" t="s">
        <v>162</v>
      </c>
    </row>
    <row r="61" spans="1:15" ht="20.100000000000001" customHeight="1">
      <c r="A61">
        <v>0</v>
      </c>
      <c r="B61" s="65">
        <v>47</v>
      </c>
      <c r="C61" s="102" t="s">
        <v>124</v>
      </c>
      <c r="D61" s="67" t="s">
        <v>124</v>
      </c>
      <c r="E61" s="68" t="s">
        <v>124</v>
      </c>
      <c r="F61" s="106" t="s">
        <v>124</v>
      </c>
      <c r="G61" s="106" t="s">
        <v>124</v>
      </c>
      <c r="H61" s="69"/>
      <c r="I61" s="70"/>
      <c r="J61" s="70"/>
      <c r="K61" s="70"/>
      <c r="L61" s="171" t="s">
        <v>124</v>
      </c>
      <c r="M61" s="172"/>
      <c r="N61" s="173"/>
      <c r="O61" t="s">
        <v>162</v>
      </c>
    </row>
    <row r="62" spans="1:15" ht="20.100000000000001" customHeight="1">
      <c r="A62">
        <v>0</v>
      </c>
      <c r="B62" s="65">
        <v>48</v>
      </c>
      <c r="C62" s="102" t="s">
        <v>124</v>
      </c>
      <c r="D62" s="67" t="s">
        <v>124</v>
      </c>
      <c r="E62" s="68" t="s">
        <v>124</v>
      </c>
      <c r="F62" s="106" t="s">
        <v>124</v>
      </c>
      <c r="G62" s="106" t="s">
        <v>124</v>
      </c>
      <c r="H62" s="69"/>
      <c r="I62" s="70"/>
      <c r="J62" s="70"/>
      <c r="K62" s="70"/>
      <c r="L62" s="171" t="s">
        <v>124</v>
      </c>
      <c r="M62" s="172"/>
      <c r="N62" s="173"/>
      <c r="O62" t="s">
        <v>162</v>
      </c>
    </row>
    <row r="63" spans="1:15" ht="20.100000000000001" customHeight="1">
      <c r="A63">
        <v>0</v>
      </c>
      <c r="B63" s="65">
        <v>49</v>
      </c>
      <c r="C63" s="102" t="s">
        <v>124</v>
      </c>
      <c r="D63" s="67" t="s">
        <v>124</v>
      </c>
      <c r="E63" s="68" t="s">
        <v>124</v>
      </c>
      <c r="F63" s="106" t="s">
        <v>124</v>
      </c>
      <c r="G63" s="106" t="s">
        <v>124</v>
      </c>
      <c r="H63" s="69"/>
      <c r="I63" s="70"/>
      <c r="J63" s="70"/>
      <c r="K63" s="70"/>
      <c r="L63" s="171" t="s">
        <v>124</v>
      </c>
      <c r="M63" s="172"/>
      <c r="N63" s="173"/>
      <c r="O63" t="s">
        <v>162</v>
      </c>
    </row>
    <row r="64" spans="1:15" ht="20.100000000000001" customHeight="1">
      <c r="A64">
        <v>0</v>
      </c>
      <c r="B64" s="65">
        <v>50</v>
      </c>
      <c r="C64" s="102" t="s">
        <v>124</v>
      </c>
      <c r="D64" s="67" t="s">
        <v>124</v>
      </c>
      <c r="E64" s="68" t="s">
        <v>124</v>
      </c>
      <c r="F64" s="106" t="s">
        <v>124</v>
      </c>
      <c r="G64" s="106" t="s">
        <v>124</v>
      </c>
      <c r="H64" s="69"/>
      <c r="I64" s="70"/>
      <c r="J64" s="70"/>
      <c r="K64" s="70"/>
      <c r="L64" s="171" t="s">
        <v>124</v>
      </c>
      <c r="M64" s="172"/>
      <c r="N64" s="173"/>
      <c r="O64" t="s">
        <v>162</v>
      </c>
    </row>
    <row r="65" spans="1:15" ht="20.100000000000001" customHeight="1">
      <c r="A65">
        <v>0</v>
      </c>
      <c r="B65" s="65">
        <v>51</v>
      </c>
      <c r="C65" s="102" t="s">
        <v>124</v>
      </c>
      <c r="D65" s="67" t="s">
        <v>124</v>
      </c>
      <c r="E65" s="68" t="s">
        <v>124</v>
      </c>
      <c r="F65" s="106" t="s">
        <v>124</v>
      </c>
      <c r="G65" s="106" t="s">
        <v>124</v>
      </c>
      <c r="H65" s="69"/>
      <c r="I65" s="70"/>
      <c r="J65" s="70"/>
      <c r="K65" s="70"/>
      <c r="L65" s="171" t="s">
        <v>124</v>
      </c>
      <c r="M65" s="172"/>
      <c r="N65" s="173"/>
      <c r="O65" t="s">
        <v>162</v>
      </c>
    </row>
    <row r="66" spans="1:15" ht="20.100000000000001" customHeight="1">
      <c r="A66">
        <v>0</v>
      </c>
      <c r="B66" s="65">
        <v>52</v>
      </c>
      <c r="C66" s="102" t="s">
        <v>124</v>
      </c>
      <c r="D66" s="67" t="s">
        <v>124</v>
      </c>
      <c r="E66" s="68" t="s">
        <v>124</v>
      </c>
      <c r="F66" s="106" t="s">
        <v>124</v>
      </c>
      <c r="G66" s="106" t="s">
        <v>124</v>
      </c>
      <c r="H66" s="69"/>
      <c r="I66" s="70"/>
      <c r="J66" s="70"/>
      <c r="K66" s="70"/>
      <c r="L66" s="171" t="s">
        <v>124</v>
      </c>
      <c r="M66" s="172"/>
      <c r="N66" s="173"/>
      <c r="O66" t="s">
        <v>162</v>
      </c>
    </row>
    <row r="67" spans="1:15" ht="20.100000000000001" customHeight="1">
      <c r="A67">
        <v>0</v>
      </c>
      <c r="B67" s="65">
        <v>53</v>
      </c>
      <c r="C67" s="102" t="s">
        <v>124</v>
      </c>
      <c r="D67" s="67" t="s">
        <v>124</v>
      </c>
      <c r="E67" s="68" t="s">
        <v>124</v>
      </c>
      <c r="F67" s="106" t="s">
        <v>124</v>
      </c>
      <c r="G67" s="106" t="s">
        <v>124</v>
      </c>
      <c r="H67" s="69"/>
      <c r="I67" s="70"/>
      <c r="J67" s="70"/>
      <c r="K67" s="70"/>
      <c r="L67" s="171" t="s">
        <v>124</v>
      </c>
      <c r="M67" s="172"/>
      <c r="N67" s="173"/>
      <c r="O67" t="s">
        <v>162</v>
      </c>
    </row>
    <row r="68" spans="1:15" ht="20.100000000000001" customHeight="1">
      <c r="A68">
        <v>0</v>
      </c>
      <c r="B68" s="65">
        <v>54</v>
      </c>
      <c r="C68" s="102" t="s">
        <v>124</v>
      </c>
      <c r="D68" s="67" t="s">
        <v>124</v>
      </c>
      <c r="E68" s="68" t="s">
        <v>124</v>
      </c>
      <c r="F68" s="106" t="s">
        <v>124</v>
      </c>
      <c r="G68" s="106" t="s">
        <v>124</v>
      </c>
      <c r="H68" s="69"/>
      <c r="I68" s="70"/>
      <c r="J68" s="70"/>
      <c r="K68" s="70"/>
      <c r="L68" s="171" t="s">
        <v>124</v>
      </c>
      <c r="M68" s="172"/>
      <c r="N68" s="173"/>
      <c r="O68" t="s">
        <v>162</v>
      </c>
    </row>
    <row r="69" spans="1:15" ht="20.100000000000001" customHeight="1">
      <c r="A69">
        <v>0</v>
      </c>
      <c r="B69" s="65">
        <v>55</v>
      </c>
      <c r="C69" s="102" t="s">
        <v>124</v>
      </c>
      <c r="D69" s="67" t="s">
        <v>124</v>
      </c>
      <c r="E69" s="68" t="s">
        <v>124</v>
      </c>
      <c r="F69" s="106" t="s">
        <v>124</v>
      </c>
      <c r="G69" s="106" t="s">
        <v>124</v>
      </c>
      <c r="H69" s="69"/>
      <c r="I69" s="70"/>
      <c r="J69" s="70"/>
      <c r="K69" s="70"/>
      <c r="L69" s="171" t="s">
        <v>124</v>
      </c>
      <c r="M69" s="172"/>
      <c r="N69" s="173"/>
      <c r="O69" t="s">
        <v>162</v>
      </c>
    </row>
    <row r="70" spans="1:15" ht="20.100000000000001" customHeight="1">
      <c r="A70">
        <v>0</v>
      </c>
      <c r="B70" s="65">
        <v>56</v>
      </c>
      <c r="C70" s="102" t="s">
        <v>124</v>
      </c>
      <c r="D70" s="67" t="s">
        <v>124</v>
      </c>
      <c r="E70" s="68" t="s">
        <v>124</v>
      </c>
      <c r="F70" s="106" t="s">
        <v>124</v>
      </c>
      <c r="G70" s="106" t="s">
        <v>124</v>
      </c>
      <c r="H70" s="69"/>
      <c r="I70" s="70"/>
      <c r="J70" s="70"/>
      <c r="K70" s="70"/>
      <c r="L70" s="171" t="s">
        <v>124</v>
      </c>
      <c r="M70" s="172"/>
      <c r="N70" s="173"/>
      <c r="O70" t="s">
        <v>162</v>
      </c>
    </row>
    <row r="71" spans="1:15" ht="20.100000000000001" customHeight="1">
      <c r="A71">
        <v>0</v>
      </c>
      <c r="B71" s="65">
        <v>57</v>
      </c>
      <c r="C71" s="102" t="s">
        <v>124</v>
      </c>
      <c r="D71" s="67" t="s">
        <v>124</v>
      </c>
      <c r="E71" s="68" t="s">
        <v>124</v>
      </c>
      <c r="F71" s="106" t="s">
        <v>124</v>
      </c>
      <c r="G71" s="106" t="s">
        <v>124</v>
      </c>
      <c r="H71" s="69"/>
      <c r="I71" s="70"/>
      <c r="J71" s="70"/>
      <c r="K71" s="70"/>
      <c r="L71" s="171" t="s">
        <v>124</v>
      </c>
      <c r="M71" s="172"/>
      <c r="N71" s="173"/>
      <c r="O71" t="s">
        <v>162</v>
      </c>
    </row>
    <row r="72" spans="1:15" ht="20.100000000000001" customHeight="1">
      <c r="A72">
        <v>0</v>
      </c>
      <c r="B72" s="65">
        <v>58</v>
      </c>
      <c r="C72" s="102" t="s">
        <v>124</v>
      </c>
      <c r="D72" s="67" t="s">
        <v>124</v>
      </c>
      <c r="E72" s="68" t="s">
        <v>124</v>
      </c>
      <c r="F72" s="106" t="s">
        <v>124</v>
      </c>
      <c r="G72" s="106" t="s">
        <v>124</v>
      </c>
      <c r="H72" s="69"/>
      <c r="I72" s="70"/>
      <c r="J72" s="70"/>
      <c r="K72" s="70"/>
      <c r="L72" s="171" t="s">
        <v>124</v>
      </c>
      <c r="M72" s="172"/>
      <c r="N72" s="173"/>
      <c r="O72" t="s">
        <v>162</v>
      </c>
    </row>
    <row r="73" spans="1:15" ht="20.100000000000001" customHeight="1">
      <c r="A73">
        <v>0</v>
      </c>
      <c r="B73" s="65">
        <v>59</v>
      </c>
      <c r="C73" s="102" t="s">
        <v>124</v>
      </c>
      <c r="D73" s="67" t="s">
        <v>124</v>
      </c>
      <c r="E73" s="68" t="s">
        <v>124</v>
      </c>
      <c r="F73" s="106" t="s">
        <v>124</v>
      </c>
      <c r="G73" s="106" t="s">
        <v>124</v>
      </c>
      <c r="H73" s="69"/>
      <c r="I73" s="70"/>
      <c r="J73" s="70"/>
      <c r="K73" s="70"/>
      <c r="L73" s="171" t="s">
        <v>124</v>
      </c>
      <c r="M73" s="172"/>
      <c r="N73" s="173"/>
      <c r="O73" t="s">
        <v>162</v>
      </c>
    </row>
    <row r="74" spans="1:15" ht="20.100000000000001" customHeight="1">
      <c r="A74">
        <v>0</v>
      </c>
      <c r="B74" s="65">
        <v>60</v>
      </c>
      <c r="C74" s="102" t="s">
        <v>124</v>
      </c>
      <c r="D74" s="67" t="s">
        <v>124</v>
      </c>
      <c r="E74" s="68" t="s">
        <v>124</v>
      </c>
      <c r="F74" s="106" t="s">
        <v>124</v>
      </c>
      <c r="G74" s="106" t="s">
        <v>124</v>
      </c>
      <c r="H74" s="69"/>
      <c r="I74" s="70"/>
      <c r="J74" s="70"/>
      <c r="K74" s="70"/>
      <c r="L74" s="171" t="s">
        <v>124</v>
      </c>
      <c r="M74" s="172"/>
      <c r="N74" s="173"/>
      <c r="O74" t="s">
        <v>162</v>
      </c>
    </row>
    <row r="75" spans="1:15" ht="23.25" customHeight="1">
      <c r="A75">
        <v>0</v>
      </c>
      <c r="B75" s="75" t="s">
        <v>71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78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77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50</v>
      </c>
      <c r="I81" s="112">
        <v>1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" priority="2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Phòng 623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2016-12-09T03:48:57Z</cp:lastPrinted>
  <dcterms:created xsi:type="dcterms:W3CDTF">2009-04-20T08:11:00Z</dcterms:created>
  <dcterms:modified xsi:type="dcterms:W3CDTF">2016-12-09T03:49:57Z</dcterms:modified>
</cp:coreProperties>
</file>