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2490" windowWidth="14460" windowHeight="550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lichthi!$A$4:$Q$6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G5" i="2" l="1"/>
  <c r="G6" i="2"/>
  <c r="G7" i="2"/>
  <c r="G8" i="2"/>
</calcChain>
</file>

<file path=xl/sharedStrings.xml><?xml version="1.0" encoding="utf-8"?>
<sst xmlns="http://schemas.openxmlformats.org/spreadsheetml/2006/main" count="74" uniqueCount="63">
  <si>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</si>
  <si>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</si>
  <si>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</si>
  <si>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</si>
  <si>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</si>
  <si>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</si>
  <si>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</si>
  <si>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</si>
  <si>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</si>
  <si>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</si>
  <si>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</si>
  <si>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</si>
  <si>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</si>
  <si>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</si>
  <si>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</si>
  <si>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</si>
  <si>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</si>
  <si>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</si>
  <si>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</si>
  <si>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</si>
  <si>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</si>
  <si>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</si>
  <si>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</si>
  <si>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</si>
  <si>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</si>
  <si>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</si>
  <si>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</si>
  <si>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</si>
  <si>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</si>
  <si>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</si>
  <si>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</si>
  <si>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</si>
  <si>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</si>
  <si>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</si>
  <si>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IS-DMS</t>
  </si>
  <si>
    <t>OB</t>
  </si>
  <si>
    <t>VĂN PHÒNG KHOA, 208 PHAN THANH</t>
  </si>
  <si>
    <t>IS-DMS 231 (B)</t>
  </si>
  <si>
    <t>OB 251 (P)</t>
  </si>
  <si>
    <t>Adobe Photoshop</t>
  </si>
  <si>
    <t>IS-LIT</t>
  </si>
  <si>
    <t>American Literature</t>
  </si>
  <si>
    <t>Tổng Quan Hành Vi Tổ Chức</t>
  </si>
  <si>
    <t>Trắc nghiệm, Phòng LT</t>
  </si>
  <si>
    <t>Tự luận + Trắc nghiệm, Phòng LT</t>
  </si>
  <si>
    <t>QTKD</t>
  </si>
  <si>
    <t>ĐTQT</t>
  </si>
  <si>
    <t>Tự luận, PM</t>
  </si>
  <si>
    <t>03 Quang Trung</t>
  </si>
  <si>
    <t>Năm</t>
  </si>
  <si>
    <t>209 Phan Thanh</t>
  </si>
  <si>
    <t>Tư</t>
  </si>
  <si>
    <t>18h00</t>
  </si>
  <si>
    <t>Đà Nẵng, ngày 02 tháng 03 năm 2019</t>
  </si>
  <si>
    <t>IS-LIT 378 (B)</t>
  </si>
  <si>
    <t>IS-LIT 378 (D)</t>
  </si>
  <si>
    <t>14h00</t>
  </si>
  <si>
    <t>8h00</t>
  </si>
  <si>
    <t>13h00</t>
  </si>
  <si>
    <t>710B</t>
  </si>
  <si>
    <t>LỊCH THI KTHP GIAI ĐOẠN 1 HỌC KỲ II - CÁC MÔN THI TẠI LỚP: OB 251 P, IS-LIT 378 B-D, IS-DMS 231 B</t>
  </si>
  <si>
    <t>Thi buổi cuối tại lớp 
(theo lịch hệ thống MYDTU)</t>
  </si>
  <si>
    <t>ADP- Thi buổi cuối tại lớp
(theo lịch hệ thống MYDTU)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</si>
</sst>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3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000000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rgb="FF000000"/>
      </top>
      <bottom style="medium">
        <color indexed="64"/>
      </bottom>
      <diagonal/>
    </border>
  </borders>
  <cellStyleXfs count="307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0" fillId="0" borderId="0"/>
    <xf numFmtId="0" fontId="111" fillId="0" borderId="0"/>
  </cellStyleXfs>
  <cellXfs count="117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 wrapText="1"/>
    </xf>
    <xf numFmtId="0" fontId="13" fillId="28" borderId="20" xfId="148" applyFont="1" applyFill="1" applyBorder="1" applyAlignment="1">
      <alignment horizontal="center" vertical="center" wrapText="1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13" fillId="28" borderId="21" xfId="148" applyFont="1" applyFill="1" applyBorder="1" applyAlignment="1">
      <alignment horizontal="center" vertical="center" wrapText="1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0" fontId="79" fillId="28" borderId="22" xfId="125" applyFont="1" applyFill="1" applyBorder="1" applyAlignment="1">
      <alignment horizontal="center" vertical="center"/>
    </xf>
    <xf numFmtId="0" fontId="13" fillId="28" borderId="19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/>
    </xf>
    <xf numFmtId="14" fontId="13" fillId="28" borderId="20" xfId="139" applyNumberFormat="1" applyFont="1" applyFill="1" applyBorder="1" applyAlignment="1">
      <alignment horizontal="center" vertical="center"/>
    </xf>
    <xf numFmtId="0" fontId="13" fillId="28" borderId="20" xfId="139" applyNumberFormat="1" applyFont="1" applyFill="1" applyBorder="1" applyAlignment="1">
      <alignment horizontal="center" vertical="center" wrapText="1"/>
    </xf>
    <xf numFmtId="1" fontId="13" fillId="28" borderId="20" xfId="139" applyNumberFormat="1" applyFont="1" applyFill="1" applyBorder="1" applyAlignment="1">
      <alignment horizontal="center" vertical="center" wrapText="1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8" fillId="28" borderId="0" xfId="139" applyFont="1" applyFill="1" applyBorder="1" applyAlignment="1">
      <alignment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13" fillId="0" borderId="20" xfId="139" applyFont="1" applyFill="1" applyBorder="1" applyAlignment="1">
      <alignment horizontal="center" vertical="center" wrapText="1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/>
    </xf>
    <xf numFmtId="1" fontId="7" fillId="28" borderId="16" xfId="0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/>
    </xf>
    <xf numFmtId="14" fontId="7" fillId="28" borderId="16" xfId="0" applyNumberFormat="1" applyFont="1" applyFill="1" applyBorder="1" applyAlignment="1">
      <alignment horizontal="center" vertical="center"/>
    </xf>
    <xf numFmtId="1" fontId="79" fillId="28" borderId="19" xfId="125" applyNumberFormat="1" applyFont="1" applyFill="1" applyBorder="1" applyAlignment="1">
      <alignment horizontal="center" vertical="center"/>
    </xf>
    <xf numFmtId="0" fontId="79" fillId="30" borderId="15" xfId="125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7" fillId="28" borderId="24" xfId="0" applyFont="1" applyFill="1" applyBorder="1" applyAlignment="1">
      <alignment horizontal="center" vertical="center" wrapText="1"/>
    </xf>
    <xf numFmtId="0" fontId="7" fillId="28" borderId="25" xfId="0" applyFont="1" applyFill="1" applyBorder="1" applyAlignment="1">
      <alignment horizontal="center" vertical="center"/>
    </xf>
    <xf numFmtId="14" fontId="7" fillId="28" borderId="25" xfId="0" applyNumberFormat="1" applyFont="1" applyFill="1" applyBorder="1" applyAlignment="1">
      <alignment horizontal="center" vertical="center"/>
    </xf>
    <xf numFmtId="0" fontId="7" fillId="28" borderId="25" xfId="0" applyNumberFormat="1" applyFont="1" applyFill="1" applyBorder="1" applyAlignment="1" applyProtection="1">
      <alignment horizontal="center" vertical="center" wrapText="1"/>
    </xf>
    <xf numFmtId="0" fontId="0" fillId="28" borderId="25" xfId="0" applyFill="1" applyBorder="1" applyAlignment="1">
      <alignment horizontal="center" vertical="center"/>
    </xf>
    <xf numFmtId="0" fontId="7" fillId="28" borderId="25" xfId="148" applyFont="1" applyFill="1" applyBorder="1" applyAlignment="1">
      <alignment horizontal="center" vertical="center" wrapText="1"/>
    </xf>
    <xf numFmtId="1" fontId="7" fillId="28" borderId="25" xfId="0" applyNumberFormat="1" applyFont="1" applyFill="1" applyBorder="1" applyAlignment="1">
      <alignment horizontal="center" vertical="center"/>
    </xf>
    <xf numFmtId="0" fontId="7" fillId="28" borderId="25" xfId="0" applyNumberFormat="1" applyFont="1" applyFill="1" applyBorder="1" applyAlignment="1" applyProtection="1">
      <alignment horizontal="center" vertical="center"/>
    </xf>
    <xf numFmtId="0" fontId="0" fillId="28" borderId="16" xfId="0" applyFill="1" applyBorder="1" applyAlignment="1">
      <alignment horizontal="center" vertical="center" wrapText="1"/>
    </xf>
    <xf numFmtId="0" fontId="0" fillId="28" borderId="25" xfId="0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 wrapText="1"/>
    </xf>
    <xf numFmtId="0" fontId="7" fillId="28" borderId="25" xfId="0" applyFont="1" applyFill="1" applyBorder="1" applyAlignment="1">
      <alignment horizontal="center" vertical="center" wrapText="1"/>
    </xf>
    <xf numFmtId="0" fontId="86" fillId="28" borderId="23" xfId="139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1" fontId="87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1" fontId="87" fillId="28" borderId="0" xfId="139" applyNumberFormat="1" applyFont="1" applyFill="1" applyBorder="1" applyAlignment="1">
      <alignment horizontal="center" vertical="center" wrapText="1"/>
    </xf>
    <xf numFmtId="0" fontId="112" fillId="28" borderId="27" xfId="0" applyFont="1" applyFill="1" applyBorder="1" applyAlignment="1">
      <alignment horizontal="center" vertical="center" wrapText="1"/>
    </xf>
    <xf numFmtId="0" fontId="112" fillId="28" borderId="28" xfId="0" applyFont="1" applyFill="1" applyBorder="1" applyAlignment="1">
      <alignment horizontal="center" vertical="center" wrapText="1"/>
    </xf>
    <xf numFmtId="0" fontId="112" fillId="28" borderId="29" xfId="0" applyFont="1" applyFill="1" applyBorder="1" applyAlignment="1">
      <alignment horizontal="center" vertical="center" wrapText="1"/>
    </xf>
    <xf numFmtId="0" fontId="99" fillId="28" borderId="18" xfId="0" applyFont="1" applyFill="1" applyBorder="1" applyAlignment="1">
      <alignment horizontal="center" vertical="center" wrapText="1"/>
    </xf>
    <xf numFmtId="0" fontId="99" fillId="28" borderId="26" xfId="0" applyFont="1" applyFill="1" applyBorder="1" applyAlignment="1">
      <alignment horizontal="center" vertical="center" wrapText="1"/>
    </xf>
  </cellXfs>
  <cellStyles count="30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5" xfId="224"/>
    <cellStyle name="Normal 25 2" xfId="274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55" xfId="305"/>
    <cellStyle name="Normal 56" xfId="306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31"/>
  <sheetViews>
    <sheetView tabSelected="1" zoomScale="80" zoomScaleNormal="80" workbookViewId="0">
      <pane ySplit="4" topLeftCell="A5" activePane="bottomLeft" state="frozen"/>
      <selection sqref="A1:XFD1"/>
      <selection pane="bottomLeft" activeCell="I11" sqref="I11"/>
    </sheetView>
  </sheetViews>
  <sheetFormatPr defaultRowHeight="15.75"/>
  <cols>
    <col min="1" max="1" width="4.625" style="14" customWidth="1"/>
    <col min="2" max="2" width="6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2.75" style="63" hidden="1" customWidth="1"/>
    <col min="8" max="8" width="30" style="67" customWidth="1"/>
    <col min="9" max="9" width="22.125" style="18" customWidth="1"/>
    <col min="10" max="10" width="23.75" style="12" customWidth="1"/>
    <col min="11" max="11" width="4.75" style="73" customWidth="1"/>
    <col min="12" max="12" width="6.25" style="50" customWidth="1"/>
    <col min="13" max="13" width="4.75" style="3" customWidth="1"/>
    <col min="14" max="14" width="13.375" style="9" customWidth="1"/>
    <col min="15" max="15" width="20.25" style="14" customWidth="1"/>
    <col min="16" max="16" width="13" style="12" customWidth="1"/>
    <col min="17" max="17" width="25.75" style="29" customWidth="1"/>
    <col min="18" max="18" width="12.625" style="13" bestFit="1" customWidth="1"/>
    <col min="19" max="16384" width="9" style="13"/>
  </cols>
  <sheetData>
    <row r="1" spans="1:17" s="1" customFormat="1" ht="18.75">
      <c r="A1" s="106" t="s">
        <v>29</v>
      </c>
      <c r="B1" s="106"/>
      <c r="C1" s="106"/>
      <c r="D1" s="106"/>
      <c r="E1" s="106"/>
      <c r="F1" s="106"/>
      <c r="G1" s="60"/>
      <c r="H1" s="64"/>
      <c r="I1" s="108" t="s">
        <v>33</v>
      </c>
      <c r="J1" s="108"/>
      <c r="K1" s="108"/>
      <c r="L1" s="109"/>
      <c r="M1" s="108"/>
      <c r="N1" s="108"/>
      <c r="O1" s="108"/>
      <c r="P1" s="108"/>
      <c r="Q1" s="108"/>
    </row>
    <row r="2" spans="1:17" s="1" customFormat="1" ht="18.75" customHeight="1">
      <c r="A2" s="107" t="s">
        <v>0</v>
      </c>
      <c r="B2" s="107"/>
      <c r="C2" s="107"/>
      <c r="D2" s="107"/>
      <c r="E2" s="107"/>
      <c r="F2" s="107"/>
      <c r="G2" s="60"/>
      <c r="H2" s="64"/>
      <c r="I2" s="110" t="s">
        <v>60</v>
      </c>
      <c r="J2" s="110"/>
      <c r="K2" s="110"/>
      <c r="L2" s="111"/>
      <c r="M2" s="110"/>
      <c r="N2" s="110"/>
      <c r="O2" s="110"/>
      <c r="P2" s="110"/>
      <c r="Q2" s="110"/>
    </row>
    <row r="3" spans="1:17" s="1" customFormat="1" ht="21" customHeight="1" thickBot="1">
      <c r="A3" s="21"/>
      <c r="B3" s="51"/>
      <c r="C3" s="51"/>
      <c r="D3" s="22"/>
      <c r="E3" s="51"/>
      <c r="F3" s="51"/>
      <c r="G3" s="60"/>
      <c r="H3" s="64"/>
      <c r="I3" s="105" t="s">
        <v>25</v>
      </c>
      <c r="J3" s="105"/>
      <c r="K3" s="105"/>
      <c r="L3" s="105"/>
      <c r="M3" s="105"/>
      <c r="N3" s="105"/>
      <c r="O3" s="105"/>
      <c r="P3" s="105"/>
      <c r="Q3" s="105"/>
    </row>
    <row r="4" spans="1:17" s="52" customFormat="1" ht="32.25" thickTop="1">
      <c r="A4" s="54" t="s">
        <v>1</v>
      </c>
      <c r="B4" s="55" t="s">
        <v>2</v>
      </c>
      <c r="C4" s="56" t="s">
        <v>3</v>
      </c>
      <c r="D4" s="57" t="s">
        <v>4</v>
      </c>
      <c r="E4" s="23" t="s">
        <v>5</v>
      </c>
      <c r="F4" s="23" t="s">
        <v>6</v>
      </c>
      <c r="G4" s="23" t="s">
        <v>30</v>
      </c>
      <c r="H4" s="23" t="s">
        <v>7</v>
      </c>
      <c r="I4" s="55" t="s">
        <v>31</v>
      </c>
      <c r="J4" s="23" t="s">
        <v>27</v>
      </c>
      <c r="K4" s="70" t="s">
        <v>8</v>
      </c>
      <c r="L4" s="58" t="s">
        <v>32</v>
      </c>
      <c r="M4" s="23" t="s">
        <v>9</v>
      </c>
      <c r="N4" s="23" t="s">
        <v>10</v>
      </c>
      <c r="O4" s="55" t="s">
        <v>11</v>
      </c>
      <c r="P4" s="24" t="s">
        <v>12</v>
      </c>
      <c r="Q4" s="28" t="s">
        <v>13</v>
      </c>
    </row>
    <row r="5" spans="1:17" s="86" customFormat="1" ht="31.5">
      <c r="A5" s="83">
        <v>1</v>
      </c>
      <c r="B5" s="88" t="s">
        <v>51</v>
      </c>
      <c r="C5" s="89">
        <v>43530</v>
      </c>
      <c r="D5" s="82" t="s">
        <v>52</v>
      </c>
      <c r="E5" s="92" t="s">
        <v>35</v>
      </c>
      <c r="F5" s="92">
        <v>251</v>
      </c>
      <c r="G5" s="92" t="str">
        <f>E5&amp;" "&amp;F5</f>
        <v>OB 251</v>
      </c>
      <c r="H5" s="101" t="s">
        <v>42</v>
      </c>
      <c r="I5" s="88" t="s">
        <v>44</v>
      </c>
      <c r="J5" s="82" t="s">
        <v>38</v>
      </c>
      <c r="K5" s="87">
        <v>1</v>
      </c>
      <c r="L5" s="85">
        <v>1</v>
      </c>
      <c r="M5" s="92">
        <v>37</v>
      </c>
      <c r="N5" s="82">
        <v>314</v>
      </c>
      <c r="O5" s="84" t="s">
        <v>50</v>
      </c>
      <c r="P5" s="103" t="s">
        <v>45</v>
      </c>
      <c r="Q5" s="115" t="s">
        <v>61</v>
      </c>
    </row>
    <row r="6" spans="1:17" s="86" customFormat="1" ht="31.5">
      <c r="A6" s="83">
        <v>2</v>
      </c>
      <c r="B6" s="88" t="s">
        <v>49</v>
      </c>
      <c r="C6" s="89">
        <v>43531</v>
      </c>
      <c r="D6" s="82" t="s">
        <v>58</v>
      </c>
      <c r="E6" s="92" t="s">
        <v>34</v>
      </c>
      <c r="F6" s="92">
        <v>231</v>
      </c>
      <c r="G6" s="92" t="str">
        <f t="shared" ref="G6" si="0">E6&amp;" "&amp;F6</f>
        <v>IS-DMS 231</v>
      </c>
      <c r="H6" s="101" t="s">
        <v>39</v>
      </c>
      <c r="I6" s="112" t="s">
        <v>47</v>
      </c>
      <c r="J6" s="82" t="s">
        <v>37</v>
      </c>
      <c r="K6" s="87">
        <v>1</v>
      </c>
      <c r="L6" s="85">
        <v>1</v>
      </c>
      <c r="M6" s="92">
        <v>24</v>
      </c>
      <c r="N6" s="82" t="s">
        <v>59</v>
      </c>
      <c r="O6" s="84" t="s">
        <v>48</v>
      </c>
      <c r="P6" s="103" t="s">
        <v>46</v>
      </c>
      <c r="Q6" s="115" t="s">
        <v>62</v>
      </c>
    </row>
    <row r="7" spans="1:17" s="86" customFormat="1" ht="31.5">
      <c r="A7" s="83">
        <v>3</v>
      </c>
      <c r="B7" s="88" t="s">
        <v>51</v>
      </c>
      <c r="C7" s="89">
        <v>43537</v>
      </c>
      <c r="D7" s="82" t="s">
        <v>57</v>
      </c>
      <c r="E7" s="92" t="s">
        <v>40</v>
      </c>
      <c r="F7" s="92">
        <v>378</v>
      </c>
      <c r="G7" s="92" t="str">
        <f>E7&amp;" "&amp;F7</f>
        <v>IS-LIT 378</v>
      </c>
      <c r="H7" s="101" t="s">
        <v>41</v>
      </c>
      <c r="I7" s="113" t="s">
        <v>43</v>
      </c>
      <c r="J7" s="82" t="s">
        <v>55</v>
      </c>
      <c r="K7" s="87">
        <v>1</v>
      </c>
      <c r="L7" s="85">
        <v>1</v>
      </c>
      <c r="M7" s="92">
        <v>28</v>
      </c>
      <c r="N7" s="82">
        <v>1102</v>
      </c>
      <c r="O7" s="84" t="s">
        <v>50</v>
      </c>
      <c r="P7" s="103" t="s">
        <v>46</v>
      </c>
      <c r="Q7" s="115" t="s">
        <v>62</v>
      </c>
    </row>
    <row r="8" spans="1:17" s="86" customFormat="1" ht="32.25" thickBot="1">
      <c r="A8" s="93">
        <v>4</v>
      </c>
      <c r="B8" s="94" t="s">
        <v>51</v>
      </c>
      <c r="C8" s="95">
        <v>43537</v>
      </c>
      <c r="D8" s="96" t="s">
        <v>56</v>
      </c>
      <c r="E8" s="97" t="s">
        <v>40</v>
      </c>
      <c r="F8" s="97">
        <v>378</v>
      </c>
      <c r="G8" s="97" t="str">
        <f>E8&amp;" "&amp;F8</f>
        <v>IS-LIT 378</v>
      </c>
      <c r="H8" s="102" t="s">
        <v>41</v>
      </c>
      <c r="I8" s="114" t="s">
        <v>43</v>
      </c>
      <c r="J8" s="96" t="s">
        <v>54</v>
      </c>
      <c r="K8" s="98">
        <v>1</v>
      </c>
      <c r="L8" s="99">
        <v>1</v>
      </c>
      <c r="M8" s="97">
        <v>25</v>
      </c>
      <c r="N8" s="96">
        <v>506</v>
      </c>
      <c r="O8" s="100" t="s">
        <v>50</v>
      </c>
      <c r="P8" s="104" t="s">
        <v>46</v>
      </c>
      <c r="Q8" s="116" t="s">
        <v>62</v>
      </c>
    </row>
    <row r="9" spans="1:17" s="14" customFormat="1">
      <c r="A9" s="38"/>
      <c r="B9" s="39"/>
      <c r="C9" s="40"/>
      <c r="D9" s="38"/>
      <c r="G9" s="61"/>
      <c r="H9" s="65"/>
      <c r="I9" s="41"/>
      <c r="J9" s="45"/>
      <c r="K9" s="71"/>
      <c r="L9" s="48"/>
      <c r="M9" s="46"/>
      <c r="N9" s="42"/>
      <c r="O9" s="41"/>
      <c r="P9" s="43"/>
      <c r="Q9" s="44"/>
    </row>
    <row r="10" spans="1:17" ht="16.5" thickBot="1">
      <c r="A10" s="15"/>
      <c r="B10" s="37" t="s">
        <v>14</v>
      </c>
      <c r="C10" s="33"/>
      <c r="D10" s="35"/>
      <c r="E10" s="14"/>
      <c r="F10" s="14"/>
      <c r="G10" s="62"/>
      <c r="H10" s="66"/>
      <c r="I10" s="15"/>
      <c r="J10" s="10"/>
      <c r="K10" s="72"/>
      <c r="L10" s="49"/>
      <c r="M10" s="2"/>
      <c r="N10" s="16"/>
      <c r="O10" s="15"/>
      <c r="P10" s="11"/>
    </row>
    <row r="11" spans="1:17" ht="16.5" thickTop="1">
      <c r="A11" s="15"/>
      <c r="B11" s="37"/>
      <c r="C11" s="34" t="s">
        <v>15</v>
      </c>
      <c r="D11" s="35"/>
      <c r="E11" s="14"/>
      <c r="F11" s="14"/>
      <c r="G11" s="62"/>
      <c r="H11" s="66"/>
      <c r="I11" s="15"/>
      <c r="J11" s="11"/>
      <c r="L11" s="90" t="s">
        <v>16</v>
      </c>
      <c r="M11" s="7" t="s">
        <v>17</v>
      </c>
      <c r="N11" s="16"/>
      <c r="O11" s="15"/>
      <c r="P11" s="11"/>
    </row>
    <row r="12" spans="1:17">
      <c r="A12" s="15"/>
      <c r="B12" s="37"/>
      <c r="C12" s="34" t="s">
        <v>18</v>
      </c>
      <c r="D12" s="35"/>
      <c r="E12" s="14"/>
      <c r="F12" s="14"/>
      <c r="G12" s="62"/>
      <c r="H12" s="66"/>
      <c r="I12" s="15"/>
      <c r="J12" s="11"/>
      <c r="L12" s="53">
        <v>301</v>
      </c>
      <c r="M12" s="8">
        <v>41</v>
      </c>
      <c r="N12" s="17"/>
      <c r="O12" s="69" t="s">
        <v>53</v>
      </c>
      <c r="P12" s="11"/>
      <c r="Q12" s="30"/>
    </row>
    <row r="13" spans="1:17">
      <c r="A13" s="15"/>
      <c r="B13" s="37"/>
      <c r="C13" s="34" t="s">
        <v>19</v>
      </c>
      <c r="D13" s="35"/>
      <c r="E13" s="15"/>
      <c r="F13" s="15"/>
      <c r="G13" s="62"/>
      <c r="H13" s="66"/>
      <c r="I13" s="15"/>
      <c r="J13" s="11"/>
      <c r="L13" s="53">
        <v>501</v>
      </c>
      <c r="M13" s="91">
        <v>41</v>
      </c>
      <c r="N13" s="17"/>
      <c r="O13" s="4" t="s">
        <v>20</v>
      </c>
      <c r="P13" s="11"/>
      <c r="Q13" s="30"/>
    </row>
    <row r="14" spans="1:17">
      <c r="A14" s="15"/>
      <c r="B14" s="37"/>
      <c r="C14" s="34" t="s">
        <v>21</v>
      </c>
      <c r="D14" s="35"/>
      <c r="E14" s="15"/>
      <c r="F14" s="15"/>
      <c r="G14" s="62"/>
      <c r="H14" s="66"/>
      <c r="I14" s="15"/>
      <c r="J14" s="11"/>
      <c r="L14" s="53">
        <v>502</v>
      </c>
      <c r="M14" s="8">
        <v>55</v>
      </c>
      <c r="N14" s="17"/>
      <c r="O14" s="4"/>
      <c r="P14" s="11"/>
      <c r="Q14" s="30"/>
    </row>
    <row r="15" spans="1:17">
      <c r="A15" s="15"/>
      <c r="B15" s="37"/>
      <c r="C15" s="59" t="s">
        <v>22</v>
      </c>
      <c r="D15" s="35"/>
      <c r="E15" s="15"/>
      <c r="F15" s="15"/>
      <c r="G15" s="62"/>
      <c r="H15" s="66"/>
      <c r="I15" s="15"/>
      <c r="J15" s="11"/>
      <c r="L15" s="53">
        <v>507</v>
      </c>
      <c r="M15" s="8">
        <v>59</v>
      </c>
      <c r="N15" s="17"/>
      <c r="O15" s="4"/>
      <c r="P15" s="11"/>
      <c r="Q15" s="30"/>
    </row>
    <row r="16" spans="1:17">
      <c r="A16" s="15"/>
      <c r="B16" s="37"/>
      <c r="C16" s="34" t="s">
        <v>28</v>
      </c>
      <c r="D16" s="35"/>
      <c r="E16" s="15"/>
      <c r="F16" s="15"/>
      <c r="G16" s="62"/>
      <c r="H16" s="66"/>
      <c r="I16" s="15"/>
      <c r="J16" s="11"/>
      <c r="L16" s="53">
        <v>508</v>
      </c>
      <c r="M16" s="8">
        <v>28</v>
      </c>
      <c r="N16" s="17"/>
      <c r="O16" s="5"/>
      <c r="P16" s="11"/>
      <c r="Q16" s="30"/>
    </row>
    <row r="17" spans="1:17">
      <c r="A17" s="15"/>
      <c r="B17" s="25"/>
      <c r="C17" s="15"/>
      <c r="D17" s="25"/>
      <c r="E17" s="15"/>
      <c r="F17" s="15"/>
      <c r="G17" s="62"/>
      <c r="H17" s="66"/>
      <c r="I17" s="15"/>
      <c r="J17" s="11"/>
      <c r="L17" s="53">
        <v>609</v>
      </c>
      <c r="M17" s="8">
        <v>45</v>
      </c>
      <c r="N17" s="17"/>
      <c r="O17" s="6" t="s">
        <v>23</v>
      </c>
      <c r="P17" s="11"/>
      <c r="Q17" s="30"/>
    </row>
    <row r="18" spans="1:17">
      <c r="A18" s="15"/>
      <c r="B18" s="15"/>
      <c r="C18" s="47" t="s">
        <v>26</v>
      </c>
      <c r="D18" s="68"/>
      <c r="E18" s="25" t="s">
        <v>36</v>
      </c>
      <c r="F18" s="15"/>
      <c r="G18" s="25"/>
      <c r="H18" s="66"/>
      <c r="I18" s="15"/>
      <c r="J18" s="74"/>
      <c r="L18" s="53">
        <v>610</v>
      </c>
      <c r="M18" s="91">
        <v>45</v>
      </c>
      <c r="N18" s="13"/>
      <c r="O18" s="15"/>
      <c r="P18" s="11"/>
      <c r="Q18" s="75"/>
    </row>
    <row r="19" spans="1:17">
      <c r="A19" s="15"/>
      <c r="B19" s="25"/>
      <c r="C19" s="15"/>
      <c r="D19" s="25"/>
      <c r="E19" s="15"/>
      <c r="F19" s="15"/>
      <c r="G19" s="25"/>
      <c r="H19" s="66"/>
      <c r="I19" s="15"/>
      <c r="J19" s="74"/>
      <c r="L19" s="53">
        <v>623</v>
      </c>
      <c r="M19" s="8">
        <v>45</v>
      </c>
      <c r="N19" s="13"/>
      <c r="O19" s="15"/>
      <c r="P19" s="11"/>
      <c r="Q19" s="75"/>
    </row>
    <row r="20" spans="1:17">
      <c r="A20" s="15"/>
      <c r="C20" s="32"/>
      <c r="D20" s="26"/>
      <c r="E20" s="15"/>
      <c r="F20" s="31"/>
      <c r="G20" s="76"/>
      <c r="H20" s="80"/>
      <c r="I20" s="31"/>
      <c r="J20" s="74"/>
      <c r="L20" s="53">
        <v>128</v>
      </c>
      <c r="M20" s="8">
        <v>45</v>
      </c>
      <c r="N20" s="13"/>
      <c r="O20" s="15"/>
      <c r="P20" s="11"/>
      <c r="Q20" s="75"/>
    </row>
    <row r="21" spans="1:17">
      <c r="A21" s="18"/>
      <c r="B21" s="26" t="s">
        <v>24</v>
      </c>
      <c r="C21" s="36"/>
      <c r="D21" s="27"/>
      <c r="F21" s="32"/>
      <c r="G21" s="26"/>
      <c r="H21" s="81"/>
      <c r="I21" s="32"/>
      <c r="J21" s="77"/>
      <c r="L21" s="53">
        <v>129</v>
      </c>
      <c r="M21" s="8">
        <v>45</v>
      </c>
      <c r="N21" s="13"/>
      <c r="O21" s="18"/>
      <c r="Q21" s="75"/>
    </row>
    <row r="22" spans="1:17">
      <c r="G22" s="78"/>
      <c r="J22" s="77"/>
      <c r="L22" s="53">
        <v>207</v>
      </c>
      <c r="M22" s="8">
        <v>40</v>
      </c>
      <c r="N22" s="3"/>
      <c r="Q22" s="79"/>
    </row>
    <row r="23" spans="1:17">
      <c r="G23" s="78"/>
      <c r="J23" s="77"/>
      <c r="N23" s="3"/>
      <c r="Q23" s="79"/>
    </row>
    <row r="24" spans="1:17">
      <c r="G24" s="78"/>
      <c r="J24" s="77"/>
      <c r="N24" s="3"/>
      <c r="Q24" s="79"/>
    </row>
    <row r="25" spans="1:17">
      <c r="G25" s="78"/>
      <c r="J25" s="77"/>
      <c r="N25" s="3"/>
      <c r="Q25" s="79"/>
    </row>
    <row r="26" spans="1:17">
      <c r="G26" s="78"/>
      <c r="J26" s="77"/>
      <c r="N26" s="3"/>
      <c r="Q26" s="79"/>
    </row>
    <row r="27" spans="1:17">
      <c r="G27" s="78"/>
      <c r="J27" s="77"/>
      <c r="N27" s="3"/>
      <c r="Q27" s="79"/>
    </row>
    <row r="28" spans="1:17">
      <c r="G28" s="78"/>
      <c r="J28" s="77"/>
      <c r="N28" s="3"/>
      <c r="Q28" s="79"/>
    </row>
    <row r="29" spans="1:17">
      <c r="G29" s="78"/>
      <c r="J29" s="77"/>
      <c r="N29" s="3"/>
      <c r="Q29" s="79"/>
    </row>
    <row r="30" spans="1:17">
      <c r="A30" s="13"/>
      <c r="B30" s="13"/>
      <c r="C30" s="13"/>
      <c r="D30" s="13"/>
      <c r="E30" s="13"/>
      <c r="F30" s="13"/>
      <c r="G30" s="78"/>
      <c r="J30" s="77"/>
      <c r="N30" s="3"/>
      <c r="Q30" s="79"/>
    </row>
    <row r="31" spans="1:17">
      <c r="A31" s="13"/>
      <c r="B31" s="13"/>
      <c r="C31" s="13"/>
      <c r="D31" s="13"/>
      <c r="E31" s="13"/>
      <c r="F31" s="13"/>
      <c r="G31" s="78"/>
      <c r="J31" s="77"/>
      <c r="N31" s="3"/>
      <c r="Q31" s="79"/>
    </row>
  </sheetData>
  <autoFilter ref="A4:Q6"/>
  <sortState ref="A6:R272">
    <sortCondition ref="C6:C272"/>
    <sortCondition ref="O6:O272"/>
    <sortCondition ref="P6:P272"/>
    <sortCondition ref="J6:J272"/>
  </sortState>
  <mergeCells count="5">
    <mergeCell ref="I3:Q3"/>
    <mergeCell ref="A1:F1"/>
    <mergeCell ref="A2:F2"/>
    <mergeCell ref="I1:Q1"/>
    <mergeCell ref="I2:Q2"/>
  </mergeCells>
  <conditionalFormatting sqref="H9:K9 M9 G4:K4 K7:K8">
    <cfRule type="cellIs" dxfId="7" priority="511" stopIfTrue="1" operator="equal">
      <formula>2</formula>
    </cfRule>
  </conditionalFormatting>
  <conditionalFormatting sqref="H9:K9 M9 K7:K10">
    <cfRule type="cellIs" dxfId="6" priority="510" stopIfTrue="1" operator="equal">
      <formula>2</formula>
    </cfRule>
  </conditionalFormatting>
  <conditionalFormatting sqref="G9">
    <cfRule type="cellIs" dxfId="5" priority="172" stopIfTrue="1" operator="equal">
      <formula>2</formula>
    </cfRule>
  </conditionalFormatting>
  <conditionalFormatting sqref="G9">
    <cfRule type="cellIs" dxfId="4" priority="171" stopIfTrue="1" operator="equal">
      <formula>2</formula>
    </cfRule>
  </conditionalFormatting>
  <conditionalFormatting sqref="K6">
    <cfRule type="cellIs" dxfId="3" priority="4" stopIfTrue="1" operator="equal">
      <formula>2</formula>
    </cfRule>
  </conditionalFormatting>
  <conditionalFormatting sqref="K6">
    <cfRule type="cellIs" dxfId="2" priority="3" stopIfTrue="1" operator="equal">
      <formula>2</formula>
    </cfRule>
  </conditionalFormatting>
  <conditionalFormatting sqref="K5">
    <cfRule type="cellIs" dxfId="1" priority="2" stopIfTrue="1" operator="equal">
      <formula>2</formula>
    </cfRule>
  </conditionalFormatting>
  <conditionalFormatting sqref="K5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Bao_tri</cp:lastModifiedBy>
  <cp:lastPrinted>2017-02-10T07:58:18Z</cp:lastPrinted>
  <dcterms:created xsi:type="dcterms:W3CDTF">2013-12-05T07:47:22Z</dcterms:created>
  <dcterms:modified xsi:type="dcterms:W3CDTF">2019-03-02T03:31:42Z</dcterms:modified>
</cp:coreProperties>
</file>