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4 KHOA\9. HS TOT NGHIEP\2019\Tháng 5_2019\"/>
    </mc:Choice>
  </mc:AlternateContent>
  <bookViews>
    <workbookView xWindow="120" yWindow="75" windowWidth="19095" windowHeight="11760"/>
  </bookViews>
  <sheets>
    <sheet name="DS THI MON 2(CN)" sheetId="9" r:id="rId1"/>
    <sheet name="Sheet1 (2)" sheetId="11" state="hidden" r:id="rId2"/>
    <sheet name="Sheet1" sheetId="10" state="hidden" r:id="rId3"/>
  </sheets>
  <externalReferences>
    <externalReference r:id="rId4"/>
  </externalReferences>
  <definedNames>
    <definedName name="_xlnm._FilterDatabase" localSheetId="0" hidden="1">'DS THI MON 2(CN)'!$A$6:$K$158</definedName>
    <definedName name="_xlnm._FilterDatabase" localSheetId="2" hidden="1">Sheet1!$A$5:$W$344</definedName>
    <definedName name="_xlnm._FilterDatabase" localSheetId="1" hidden="1">'Sheet1 (2)'!$B$5:$X$344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'DS THI MON 2(CN)'!$A$1:$K$509</definedName>
    <definedName name="_xlnm.Print_Titles" localSheetId="0">'DS THI MON 2(CN)'!$1:$3</definedName>
  </definedNames>
  <calcPr calcId="152511" iterate="1"/>
</workbook>
</file>

<file path=xl/calcChain.xml><?xml version="1.0" encoding="utf-8"?>
<calcChain xmlns="http://schemas.openxmlformats.org/spreadsheetml/2006/main">
  <c r="H372" i="9" l="1"/>
  <c r="G372" i="9"/>
  <c r="F372" i="9"/>
  <c r="E372" i="9"/>
  <c r="D372" i="9"/>
  <c r="C372" i="9"/>
  <c r="H335" i="9"/>
  <c r="G335" i="9"/>
  <c r="F335" i="9"/>
  <c r="E335" i="9"/>
  <c r="D335" i="9"/>
  <c r="C335" i="9"/>
  <c r="J343" i="11"/>
  <c r="K342" i="11"/>
  <c r="K341" i="11"/>
  <c r="K340" i="11"/>
  <c r="K339" i="11"/>
  <c r="K338" i="11"/>
  <c r="K337" i="11"/>
  <c r="K336" i="11"/>
  <c r="K335" i="11"/>
  <c r="K334" i="11"/>
  <c r="K333" i="11"/>
  <c r="K332" i="11"/>
  <c r="K331" i="11"/>
  <c r="K330" i="11"/>
  <c r="K329" i="11"/>
  <c r="K328" i="11"/>
  <c r="K327" i="11"/>
  <c r="K326" i="11"/>
  <c r="K325" i="11"/>
  <c r="K324" i="11"/>
  <c r="K323" i="11"/>
  <c r="K322" i="11"/>
  <c r="K321" i="11"/>
  <c r="K320" i="11"/>
  <c r="K319" i="11"/>
  <c r="K318" i="11"/>
  <c r="K317" i="11"/>
  <c r="K316" i="11"/>
  <c r="I228" i="11"/>
  <c r="H228" i="11"/>
  <c r="G228" i="11"/>
  <c r="F228" i="11"/>
  <c r="E228" i="11"/>
  <c r="D228" i="11"/>
  <c r="K315" i="11"/>
  <c r="K314" i="11"/>
  <c r="K313" i="11"/>
  <c r="K312" i="11"/>
  <c r="K311" i="11"/>
  <c r="K310" i="11"/>
  <c r="K309" i="11"/>
  <c r="K308" i="11"/>
  <c r="K307" i="11"/>
  <c r="K306" i="11"/>
  <c r="K305" i="11"/>
  <c r="K304" i="11"/>
  <c r="K303" i="11"/>
  <c r="K302" i="11"/>
  <c r="K301" i="11"/>
  <c r="K300" i="11"/>
  <c r="K299" i="11"/>
  <c r="K298" i="11"/>
  <c r="K297" i="11"/>
  <c r="K296" i="11"/>
  <c r="K295" i="11"/>
  <c r="K294" i="11"/>
  <c r="K293" i="11"/>
  <c r="K292" i="11"/>
  <c r="K291" i="11"/>
  <c r="K290" i="11"/>
  <c r="K289" i="11"/>
  <c r="K288" i="11"/>
  <c r="K287" i="11"/>
  <c r="K286" i="11"/>
  <c r="K285" i="11"/>
  <c r="K284" i="11"/>
  <c r="K283" i="11"/>
  <c r="K282" i="11"/>
  <c r="K281" i="11"/>
  <c r="K280" i="11"/>
  <c r="K279" i="11"/>
  <c r="K278" i="11"/>
  <c r="K277" i="11"/>
  <c r="K276" i="11"/>
  <c r="K275" i="11"/>
  <c r="K274" i="11"/>
  <c r="K273" i="11"/>
  <c r="K272" i="11"/>
  <c r="K271" i="11"/>
  <c r="K270" i="11"/>
  <c r="K269" i="11"/>
  <c r="K268" i="11"/>
  <c r="K267" i="11"/>
  <c r="K266" i="11"/>
  <c r="K265" i="11"/>
  <c r="K264" i="11"/>
  <c r="K263" i="11"/>
  <c r="K262" i="11"/>
  <c r="K261" i="11"/>
  <c r="K260" i="11"/>
  <c r="K259" i="11"/>
  <c r="K258" i="11"/>
  <c r="K257" i="11"/>
  <c r="K256" i="11"/>
  <c r="K255" i="11"/>
  <c r="K254" i="11"/>
  <c r="K253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/>
  <c r="K226" i="11"/>
  <c r="K225" i="11"/>
  <c r="K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I252" i="11"/>
  <c r="H252" i="11"/>
  <c r="G252" i="11"/>
  <c r="K252" i="11" s="1"/>
  <c r="F252" i="11"/>
  <c r="E252" i="11"/>
  <c r="D252" i="11"/>
  <c r="K13" i="11"/>
  <c r="K12" i="11"/>
  <c r="K11" i="11"/>
  <c r="K10" i="11"/>
  <c r="K9" i="11"/>
  <c r="K8" i="11"/>
  <c r="K7" i="11"/>
  <c r="K6" i="11"/>
  <c r="I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H316" i="10"/>
  <c r="G316" i="10"/>
  <c r="F316" i="10"/>
  <c r="J316" i="10" s="1"/>
  <c r="E316" i="10"/>
  <c r="D316" i="10"/>
  <c r="C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H14" i="10"/>
  <c r="G14" i="10"/>
  <c r="F14" i="10"/>
  <c r="E14" i="10"/>
  <c r="D14" i="10"/>
  <c r="C14" i="10"/>
  <c r="J13" i="10"/>
  <c r="J12" i="10"/>
  <c r="J11" i="10"/>
  <c r="J10" i="10"/>
  <c r="J9" i="10"/>
  <c r="J8" i="10"/>
  <c r="J7" i="10"/>
  <c r="J6" i="10"/>
</calcChain>
</file>

<file path=xl/sharedStrings.xml><?xml version="1.0" encoding="utf-8"?>
<sst xmlns="http://schemas.openxmlformats.org/spreadsheetml/2006/main" count="5963" uniqueCount="505">
  <si>
    <t>TRƯỜNG ĐẠI HỌC DUY TÂN</t>
  </si>
  <si>
    <t>HỘI ĐỒNG THI &amp; XÉT CNTN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</si>
  <si>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</si>
  <si>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</si>
  <si>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</si>
  <si>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</si>
  <si>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</si>
  <si>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</si>
  <si>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</si>
  <si>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</si>
  <si>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</si>
  <si>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</si>
  <si>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</si>
  <si>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 xml:space="preserve">Số SV vắng thi :........... Số bài :........... Số tờ :........... Số SV đình chỉ thi :........... </t>
  </si>
  <si>
    <t>Giám thị thứ nhất</t>
  </si>
  <si>
    <t>Giám thị thứ hai</t>
  </si>
  <si>
    <t>Trưởng Ban Coi Thi</t>
  </si>
  <si>
    <t>(Ký &amp; ghi rõ họ tên)</t>
  </si>
  <si>
    <t>Long</t>
  </si>
  <si>
    <t>Quảng Bình</t>
  </si>
  <si>
    <t>Nghĩa</t>
  </si>
  <si>
    <t>Đà Nẵng</t>
  </si>
  <si>
    <t>Quảng Nam</t>
  </si>
  <si>
    <t>Tài</t>
  </si>
  <si>
    <t>Nguyễn Văn</t>
  </si>
  <si>
    <t>Tiến</t>
  </si>
  <si>
    <t>Tuấn</t>
  </si>
  <si>
    <t>Vũ</t>
  </si>
  <si>
    <t>Hoàng</t>
  </si>
  <si>
    <t>TT Huế</t>
  </si>
  <si>
    <t>Hùng</t>
  </si>
  <si>
    <t>Quảng Trị</t>
  </si>
  <si>
    <t>Nguyễn Xuân</t>
  </si>
  <si>
    <t>Nguyễn Hữu</t>
  </si>
  <si>
    <t>Thành</t>
  </si>
  <si>
    <t>Hà Tĩnh</t>
  </si>
  <si>
    <t>Gia Lai</t>
  </si>
  <si>
    <t>Phong</t>
  </si>
  <si>
    <t>Cường</t>
  </si>
  <si>
    <t>Nghệ An</t>
  </si>
  <si>
    <t>Quảng Ngãi</t>
  </si>
  <si>
    <t>Hiếu</t>
  </si>
  <si>
    <t>Dũng</t>
  </si>
  <si>
    <t>Nam</t>
  </si>
  <si>
    <t>Nữ</t>
  </si>
  <si>
    <t>Dương</t>
  </si>
  <si>
    <t>Thịnh</t>
  </si>
  <si>
    <t>Trung</t>
  </si>
  <si>
    <t>Khánh</t>
  </si>
  <si>
    <t>Phúc</t>
  </si>
  <si>
    <t>Kon Tum</t>
  </si>
  <si>
    <t>Hòa</t>
  </si>
  <si>
    <t>Hồng</t>
  </si>
  <si>
    <t>Nga</t>
  </si>
  <si>
    <t>Quý</t>
  </si>
  <si>
    <t>Lê Văn</t>
  </si>
  <si>
    <t>Tiên</t>
  </si>
  <si>
    <t>Anh</t>
  </si>
  <si>
    <t>Đinh Văn</t>
  </si>
  <si>
    <t>Thương</t>
  </si>
  <si>
    <t>An</t>
  </si>
  <si>
    <t>Thanh Hóa</t>
  </si>
  <si>
    <t>Nguyễn Minh</t>
  </si>
  <si>
    <t>Trần Văn</t>
  </si>
  <si>
    <t>Hiệp</t>
  </si>
  <si>
    <t>Thảo</t>
  </si>
  <si>
    <t>Phú Yên</t>
  </si>
  <si>
    <t>Nguyễn Hoàng</t>
  </si>
  <si>
    <t>K19YDH</t>
  </si>
  <si>
    <t>Bùi Xuân Ngọc</t>
  </si>
  <si>
    <t>Bình Định</t>
  </si>
  <si>
    <t>Daklak</t>
  </si>
  <si>
    <t>Đan</t>
  </si>
  <si>
    <t>Giang</t>
  </si>
  <si>
    <t>Hà</t>
  </si>
  <si>
    <t>Hiền</t>
  </si>
  <si>
    <t>Huy</t>
  </si>
  <si>
    <t>Nguyễn Ngọc</t>
  </si>
  <si>
    <t>Lợi</t>
  </si>
  <si>
    <t>Phú</t>
  </si>
  <si>
    <t>Phương</t>
  </si>
  <si>
    <t>Tâm</t>
  </si>
  <si>
    <t>Lê Minh</t>
  </si>
  <si>
    <t>Thống</t>
  </si>
  <si>
    <t>Uyên</t>
  </si>
  <si>
    <t>Đạt</t>
  </si>
  <si>
    <t>Đức</t>
  </si>
  <si>
    <t>Dung</t>
  </si>
  <si>
    <t>Nguyễn Thị</t>
  </si>
  <si>
    <t>Nguyễn Trường</t>
  </si>
  <si>
    <t>Nguyễn Thị Minh</t>
  </si>
  <si>
    <t>Hoa</t>
  </si>
  <si>
    <t>Khánh Hòa</t>
  </si>
  <si>
    <t>Võ Thị Phương</t>
  </si>
  <si>
    <t>Ly</t>
  </si>
  <si>
    <t>Mai</t>
  </si>
  <si>
    <t>My</t>
  </si>
  <si>
    <t>Nguyên</t>
  </si>
  <si>
    <t>Nguyễn Thành</t>
  </si>
  <si>
    <t>Trần Thị</t>
  </si>
  <si>
    <t>Phi</t>
  </si>
  <si>
    <t>Phạm Phú</t>
  </si>
  <si>
    <t>Hà Nội</t>
  </si>
  <si>
    <t>Phượng</t>
  </si>
  <si>
    <t>Sang</t>
  </si>
  <si>
    <t>Đăk Nông</t>
  </si>
  <si>
    <t>Sương</t>
  </si>
  <si>
    <t>Thắm</t>
  </si>
  <si>
    <t>Thanh</t>
  </si>
  <si>
    <t>Thúy</t>
  </si>
  <si>
    <t>Thủy</t>
  </si>
  <si>
    <t>Huỳnh Thị Thùy</t>
  </si>
  <si>
    <t>Trâm</t>
  </si>
  <si>
    <t>Đoàn Ngọc</t>
  </si>
  <si>
    <t>Trí</t>
  </si>
  <si>
    <t>Phạm Viết</t>
  </si>
  <si>
    <t>Trường</t>
  </si>
  <si>
    <t>Vi</t>
  </si>
  <si>
    <t>Vy</t>
  </si>
  <si>
    <t>T20YDH</t>
  </si>
  <si>
    <t>Lê Thị</t>
  </si>
  <si>
    <t>Loan</t>
  </si>
  <si>
    <t>Nguyễn Thị Ngọc</t>
  </si>
  <si>
    <t>Nhung</t>
  </si>
  <si>
    <t>Hoàng Thị</t>
  </si>
  <si>
    <t>Thu</t>
  </si>
  <si>
    <t>Trang</t>
  </si>
  <si>
    <t>Trương Hữu</t>
  </si>
  <si>
    <t>Nguyễn Như</t>
  </si>
  <si>
    <t>Hoàn</t>
  </si>
  <si>
    <t>Nguyễn Thị Phương</t>
  </si>
  <si>
    <t>T20YDH-B</t>
  </si>
  <si>
    <t>Diệp</t>
  </si>
  <si>
    <t>Lê Thanh</t>
  </si>
  <si>
    <t>Hương</t>
  </si>
  <si>
    <t>Khôi</t>
  </si>
  <si>
    <t>Ngọc</t>
  </si>
  <si>
    <t>Nguyễn Hoài</t>
  </si>
  <si>
    <t>Trương Thị Thu</t>
  </si>
  <si>
    <t xml:space="preserve">Nguyễn Thị Thu </t>
  </si>
  <si>
    <t>Tuyền</t>
  </si>
  <si>
    <t>Vân</t>
  </si>
  <si>
    <t>Nguyễn Thị Cẩm</t>
  </si>
  <si>
    <t xml:space="preserve">Nguyễn Thị Thùy </t>
  </si>
  <si>
    <t>Trần Đình</t>
  </si>
  <si>
    <t>Thái</t>
  </si>
  <si>
    <t>Sơn</t>
  </si>
  <si>
    <t>Nguyễn Thị Thùy</t>
  </si>
  <si>
    <t>Nguyễn Lê Nhật</t>
  </si>
  <si>
    <t>Lệ</t>
  </si>
  <si>
    <t>Vinh</t>
  </si>
  <si>
    <t>Nguyễn Thị Hoàng</t>
  </si>
  <si>
    <t>Võ Quan</t>
  </si>
  <si>
    <t>Đỗ</t>
  </si>
  <si>
    <t>Hân</t>
  </si>
  <si>
    <t>Thư</t>
  </si>
  <si>
    <t>Nguyễn Thị Tường</t>
  </si>
  <si>
    <t>Huỳnh Thị</t>
  </si>
  <si>
    <t>Bích</t>
  </si>
  <si>
    <t>Trần Thị Thu</t>
  </si>
  <si>
    <t>Nguyễn Anh</t>
  </si>
  <si>
    <t>Trần Việt</t>
  </si>
  <si>
    <t>K20YDH</t>
  </si>
  <si>
    <t>Đông</t>
  </si>
  <si>
    <t>Nguyễn Thị Thu</t>
  </si>
  <si>
    <t>Đặng Thị Minh</t>
  </si>
  <si>
    <t>Huyền</t>
  </si>
  <si>
    <t>Kha</t>
  </si>
  <si>
    <t>Từ Thị Mỹ</t>
  </si>
  <si>
    <t>Liên</t>
  </si>
  <si>
    <t>Linh</t>
  </si>
  <si>
    <t>Minh</t>
  </si>
  <si>
    <t>Mỹ</t>
  </si>
  <si>
    <t>Nguyễn Mạnh</t>
  </si>
  <si>
    <t>Toàn</t>
  </si>
  <si>
    <t>Văn Thị</t>
  </si>
  <si>
    <t>Nguyễn Thị Diệu</t>
  </si>
  <si>
    <t>Lâm Đồng</t>
  </si>
  <si>
    <t>Tây Ninh</t>
  </si>
  <si>
    <t>CHUYÊN NGÀNH : DƯỢC HỌC</t>
  </si>
  <si>
    <t xml:space="preserve">MÔN THI : MÔN 2 ( KIẾN THỨC CHUYÊN NGÀNH ) </t>
  </si>
  <si>
    <t xml:space="preserve"> TRƯỜNG ĐẠI HỌC DUY TÂN</t>
  </si>
  <si>
    <t>DANH SÁCH SV ĐƯỢC XÉT THAM GIA TỐT NGHIỆP CUỐI KHÓA ĐỢT THÁNG 5 NĂM 2019</t>
  </si>
  <si>
    <t>CHUYÊN NGÀNH: DƯỢC HỌC</t>
  </si>
  <si>
    <t>(Kèm theo QĐ : .. .. .. .. /QĐ-ĐHDT-HĐTN Ngày .. .. .. /       / 2019)</t>
  </si>
  <si>
    <t>STT</t>
  </si>
  <si>
    <t>SBD</t>
  </si>
  <si>
    <t xml:space="preserve">HỌ VÀ </t>
  </si>
  <si>
    <t>TÊN</t>
  </si>
  <si>
    <t>KHÓA</t>
  </si>
  <si>
    <t>GT</t>
  </si>
  <si>
    <t>M2</t>
  </si>
  <si>
    <t>DIỆN SV ĐỦ ĐIỀU KIỆN  DỰ THI TỐT NGHIỆP</t>
  </si>
  <si>
    <t>X</t>
  </si>
  <si>
    <t>Nguyễn Phương</t>
  </si>
  <si>
    <t>Võ Đình</t>
  </si>
  <si>
    <t xml:space="preserve">Đỗ Anh </t>
  </si>
  <si>
    <t>Trần Lê Khả</t>
  </si>
  <si>
    <t>Ái</t>
  </si>
  <si>
    <t>Trần Tuấn</t>
  </si>
  <si>
    <t>Đắk Lắk</t>
  </si>
  <si>
    <t>Lê Thị Trâm</t>
  </si>
  <si>
    <t>Lê Thị Quỳnh</t>
  </si>
  <si>
    <t>Nguyễn Thị Kim</t>
  </si>
  <si>
    <t>Nguyễn Thị Tú</t>
  </si>
  <si>
    <t>Ánh</t>
  </si>
  <si>
    <t>Huỳnh Ngọc</t>
  </si>
  <si>
    <t>Bách</t>
  </si>
  <si>
    <t>Đặng Thị Ngọc</t>
  </si>
  <si>
    <t>Bình</t>
  </si>
  <si>
    <t>Cam</t>
  </si>
  <si>
    <t>Cẩm</t>
  </si>
  <si>
    <t>Công</t>
  </si>
  <si>
    <t>Hoàng Hiểu</t>
  </si>
  <si>
    <t>Võ Văn</t>
  </si>
  <si>
    <t>Lã Quốc</t>
  </si>
  <si>
    <t>Ninh Bình</t>
  </si>
  <si>
    <t>Phạm Thu</t>
  </si>
  <si>
    <t>Diễm</t>
  </si>
  <si>
    <t>Bùi Thị Kiều</t>
  </si>
  <si>
    <t>Nam Hà</t>
  </si>
  <si>
    <t>Phạm Thị Ngọc</t>
  </si>
  <si>
    <t>Huỳnh Thị Quý</t>
  </si>
  <si>
    <t>Diệu</t>
  </si>
  <si>
    <t>Nguyễn Huyền</t>
  </si>
  <si>
    <t>Dịu</t>
  </si>
  <si>
    <t>Hoàng Hoài</t>
  </si>
  <si>
    <t>Lê Sĩ</t>
  </si>
  <si>
    <t>Đồng</t>
  </si>
  <si>
    <t>Lê Thị Thùy</t>
  </si>
  <si>
    <t>Mạc Thị Bảo</t>
  </si>
  <si>
    <t>Dương Lê Ngọc</t>
  </si>
  <si>
    <t>Đinh Thị Hoàng</t>
  </si>
  <si>
    <t>Nguyễn Thùy</t>
  </si>
  <si>
    <t>Lâm Đức</t>
  </si>
  <si>
    <t>Trần Trung</t>
  </si>
  <si>
    <t>Đàm Minh</t>
  </si>
  <si>
    <t>Phan Thanh Thùy</t>
  </si>
  <si>
    <t>Phùng Nhật</t>
  </si>
  <si>
    <t>Duy</t>
  </si>
  <si>
    <t>Nam Định</t>
  </si>
  <si>
    <t>Nguyễn Thị Kỳ</t>
  </si>
  <si>
    <t>Duyên</t>
  </si>
  <si>
    <t>Bùi Mỹ</t>
  </si>
  <si>
    <t>Lê Nguyễn Phương</t>
  </si>
  <si>
    <t>Văn Trường</t>
  </si>
  <si>
    <t>Nguyễn Hà Trúc</t>
  </si>
  <si>
    <t>Lê Thị Thanh</t>
  </si>
  <si>
    <t>Trần Ngọc</t>
  </si>
  <si>
    <t>Hải</t>
  </si>
  <si>
    <t>Trần Văn Gia</t>
  </si>
  <si>
    <t>Đặng Quang</t>
  </si>
  <si>
    <t>Huỳnh Thị Yến</t>
  </si>
  <si>
    <t>Hằng</t>
  </si>
  <si>
    <t>Phạm Thị Thu</t>
  </si>
  <si>
    <t>Trần Thị Lệ</t>
  </si>
  <si>
    <t>Võ Trần Mỹ</t>
  </si>
  <si>
    <t>Hạnh</t>
  </si>
  <si>
    <t>Trương Thị</t>
  </si>
  <si>
    <t>Hảo</t>
  </si>
  <si>
    <t>Hồ Quyên Kim</t>
  </si>
  <si>
    <t>Đặng Thị</t>
  </si>
  <si>
    <t>Đặng Thị Thanh</t>
  </si>
  <si>
    <t>Hoàng Thị Thu</t>
  </si>
  <si>
    <t>Lê Thị Thu</t>
  </si>
  <si>
    <t>Nguyễn Thị Ái</t>
  </si>
  <si>
    <t>Huỳnh Thị Thanh</t>
  </si>
  <si>
    <t>Võ Thị Ái</t>
  </si>
  <si>
    <t xml:space="preserve">Trần </t>
  </si>
  <si>
    <t>Đỗ Duy Minh</t>
  </si>
  <si>
    <t>Võ Thanh</t>
  </si>
  <si>
    <t>Nguyễn Thị Thanh</t>
  </si>
  <si>
    <t>Trần Quang</t>
  </si>
  <si>
    <t>Hưng</t>
  </si>
  <si>
    <t>Nguyễn Thanh</t>
  </si>
  <si>
    <t>Quảng Nam -Đà Nẵng</t>
  </si>
  <si>
    <t>Huỳnh Phạm Thanh</t>
  </si>
  <si>
    <t>Chế Thị Thanh</t>
  </si>
  <si>
    <t>Phan Thị</t>
  </si>
  <si>
    <t>Hường</t>
  </si>
  <si>
    <t>Bùi Lê Phước</t>
  </si>
  <si>
    <t>Hữu</t>
  </si>
  <si>
    <t>Nguyễn Bá</t>
  </si>
  <si>
    <t>Phan Duy</t>
  </si>
  <si>
    <t>Đỗ Thị Trúc</t>
  </si>
  <si>
    <t>Huyên</t>
  </si>
  <si>
    <t>Lê Trần Khánh</t>
  </si>
  <si>
    <t>Lê Ngọc</t>
  </si>
  <si>
    <t>Kiều Thị Thanh</t>
  </si>
  <si>
    <t>Võ Minh</t>
  </si>
  <si>
    <t>Lê Hoàng</t>
  </si>
  <si>
    <t>Tăng Văn</t>
  </si>
  <si>
    <t>Trần Châu</t>
  </si>
  <si>
    <t>Nguyễn Vũ Anh</t>
  </si>
  <si>
    <t>Khoa</t>
  </si>
  <si>
    <t>Ngô Trường</t>
  </si>
  <si>
    <t>Khuyên</t>
  </si>
  <si>
    <t>Kiều</t>
  </si>
  <si>
    <t>Kính</t>
  </si>
  <si>
    <t>Đỗ Thị</t>
  </si>
  <si>
    <t>Lập</t>
  </si>
  <si>
    <t>Lê Thị Mỹ</t>
  </si>
  <si>
    <t>Phạm Thị Thùy</t>
  </si>
  <si>
    <t>Phạm Thị Khánh</t>
  </si>
  <si>
    <t>Lê Thị Ý</t>
  </si>
  <si>
    <t>Đặng Thị Tố</t>
  </si>
  <si>
    <t>Huỳnh Thanh</t>
  </si>
  <si>
    <t>Đặng Tiến</t>
  </si>
  <si>
    <t>Lực</t>
  </si>
  <si>
    <t>Luyến</t>
  </si>
  <si>
    <t>Lê Thị Khánh</t>
  </si>
  <si>
    <t>Phan Thị Khánh</t>
  </si>
  <si>
    <t>Phạm Thị</t>
  </si>
  <si>
    <t>Hồ Lệ Quyên My</t>
  </si>
  <si>
    <t>Trần Thị Như</t>
  </si>
  <si>
    <t>Lý</t>
  </si>
  <si>
    <t>Nguyễn Đức</t>
  </si>
  <si>
    <t>Mạnh</t>
  </si>
  <si>
    <t>Lê Công</t>
  </si>
  <si>
    <t>Đặng Ngọc My</t>
  </si>
  <si>
    <t>Nguyễn Thoại Quỳnh</t>
  </si>
  <si>
    <t>Hoàng Hà</t>
  </si>
  <si>
    <t>Phan Ngọc Hà</t>
  </si>
  <si>
    <t>Cao Thị Hằng</t>
  </si>
  <si>
    <t>Trần Thị Quỳnh</t>
  </si>
  <si>
    <t>Tô Thị</t>
  </si>
  <si>
    <t>Ngô Thị Kiều</t>
  </si>
  <si>
    <t>Nguyễn Khánh</t>
  </si>
  <si>
    <t>Ngân</t>
  </si>
  <si>
    <t>Võ Thị Thúy</t>
  </si>
  <si>
    <t>Huỳnh Châu</t>
  </si>
  <si>
    <t>Đinh Thị Kim</t>
  </si>
  <si>
    <t>Trương Thị Mỹ</t>
  </si>
  <si>
    <t>Nguyễn Nhân</t>
  </si>
  <si>
    <t>Ksor Nguyễn Thị Mỹ</t>
  </si>
  <si>
    <t>Trần Phan Tiểu</t>
  </si>
  <si>
    <t>Lê Thảo</t>
  </si>
  <si>
    <t>Phan Thảo</t>
  </si>
  <si>
    <t>Phùng Thị</t>
  </si>
  <si>
    <t>Nguyệt</t>
  </si>
  <si>
    <t>Hoàng Minh</t>
  </si>
  <si>
    <t>Nhật</t>
  </si>
  <si>
    <t>Hồ Thị Hiền</t>
  </si>
  <si>
    <t>Nhi</t>
  </si>
  <si>
    <t>Đặng Tiểu</t>
  </si>
  <si>
    <t>Nguyễn Đỗ Quỳnh</t>
  </si>
  <si>
    <t>Như</t>
  </si>
  <si>
    <t>Nguyễn Hoàng Cẩm</t>
  </si>
  <si>
    <t>Võ Thị Tuyết</t>
  </si>
  <si>
    <t>Mai Thị Hồng</t>
  </si>
  <si>
    <t>Ni</t>
  </si>
  <si>
    <t>Trần Thị My</t>
  </si>
  <si>
    <t>Nu</t>
  </si>
  <si>
    <t>Oanh</t>
  </si>
  <si>
    <t>Lê Nguyễn Hoàng</t>
  </si>
  <si>
    <t>Pháp</t>
  </si>
  <si>
    <t>Phát</t>
  </si>
  <si>
    <t>Dương Phan Kim</t>
  </si>
  <si>
    <t>Nguyễn Lê Hữu</t>
  </si>
  <si>
    <t>Nguyễn Hoàng Mai</t>
  </si>
  <si>
    <t>Nguyễn Thị Hà</t>
  </si>
  <si>
    <t>Bùi Nguyễn Minh</t>
  </si>
  <si>
    <t>Nguyễn Trần Diệu</t>
  </si>
  <si>
    <t>Võ Hồng</t>
  </si>
  <si>
    <t>Trần Thị Ảnh</t>
  </si>
  <si>
    <t>Quyền</t>
  </si>
  <si>
    <t>Kiều Ngọc</t>
  </si>
  <si>
    <t>Quỳnh</t>
  </si>
  <si>
    <t>Âu Hồ Trúc</t>
  </si>
  <si>
    <t>Phạm Thị Lệ</t>
  </si>
  <si>
    <t>Hồ Tiểu</t>
  </si>
  <si>
    <t>Trương Thị Lệ</t>
  </si>
  <si>
    <t>Tạ Thanh</t>
  </si>
  <si>
    <t>Phan Tấn</t>
  </si>
  <si>
    <t>Hoàng Thị Minh</t>
  </si>
  <si>
    <t>Nguyễn Cao Nhật</t>
  </si>
  <si>
    <t>Tân</t>
  </si>
  <si>
    <t>Hoàng Hồng</t>
  </si>
  <si>
    <t>Thắng</t>
  </si>
  <si>
    <t>Huyền Tôn Nữ Phương</t>
  </si>
  <si>
    <t>Ngô Thị Thanh</t>
  </si>
  <si>
    <t>Hồ Văn</t>
  </si>
  <si>
    <t>Đỗ Thái Uyên</t>
  </si>
  <si>
    <t>Thao</t>
  </si>
  <si>
    <t>Đặng Ngọc Thạch</t>
  </si>
  <si>
    <t>Huỳnh Như</t>
  </si>
  <si>
    <t>Nguyễn Ngọc Ánh</t>
  </si>
  <si>
    <t>Quãng Võ Thanh</t>
  </si>
  <si>
    <t>Lê Thị Hiếu</t>
  </si>
  <si>
    <t>Nguyễn Thùy Miên</t>
  </si>
  <si>
    <t>Lê Trần Phương</t>
  </si>
  <si>
    <t>Nguyễn Thị Châu</t>
  </si>
  <si>
    <t>Thi</t>
  </si>
  <si>
    <t>Phan Nguyễn Ngọc</t>
  </si>
  <si>
    <t>Thoa</t>
  </si>
  <si>
    <t>Phan Thị Hoài</t>
  </si>
  <si>
    <t>Võ Trương Minh</t>
  </si>
  <si>
    <t>Âu Thiên</t>
  </si>
  <si>
    <t>Thuấn</t>
  </si>
  <si>
    <t>Thuận</t>
  </si>
  <si>
    <t>Nguyễn Thị Thương</t>
  </si>
  <si>
    <t>Võ Thị Thanh</t>
  </si>
  <si>
    <t>Nguyễn Thị Hồng</t>
  </si>
  <si>
    <t>Đặng Thị Kim</t>
  </si>
  <si>
    <t>Huỳnh Phương Thảo</t>
  </si>
  <si>
    <t>Võ Hà Cẩm</t>
  </si>
  <si>
    <t>Trương Phạm Hạnh</t>
  </si>
  <si>
    <t>Võ Quang</t>
  </si>
  <si>
    <t>Tiền</t>
  </si>
  <si>
    <t>Tĩnh</t>
  </si>
  <si>
    <t>Văn Tấn</t>
  </si>
  <si>
    <t>Trai</t>
  </si>
  <si>
    <t>Nguyễn Phạm Tú</t>
  </si>
  <si>
    <t>Bùi Nguyễn Huyền</t>
  </si>
  <si>
    <t>Nguyễn Thị Quỳnh</t>
  </si>
  <si>
    <t>Hoàng Thị Hoài</t>
  </si>
  <si>
    <t>Võ Thùy</t>
  </si>
  <si>
    <t>Nguyễn Lê Kiều</t>
  </si>
  <si>
    <t>Võ Thị Thùy</t>
  </si>
  <si>
    <t>Trung Thị Kim</t>
  </si>
  <si>
    <t>Trinh</t>
  </si>
  <si>
    <t>Lê Nguyễn Ái</t>
  </si>
  <si>
    <t>Kiều Thị Huyền</t>
  </si>
  <si>
    <t>Trịnh Thị Tuyết</t>
  </si>
  <si>
    <t>Nguyễn Viết</t>
  </si>
  <si>
    <t>Trọng</t>
  </si>
  <si>
    <t>Trúc</t>
  </si>
  <si>
    <t>Tuân</t>
  </si>
  <si>
    <t>Dương Thị</t>
  </si>
  <si>
    <t>Tuyến</t>
  </si>
  <si>
    <t>Châu Thị Tú</t>
  </si>
  <si>
    <t>Trịnh Ngọc</t>
  </si>
  <si>
    <t>Nguyễn Tường</t>
  </si>
  <si>
    <t>Võ Trần Tố</t>
  </si>
  <si>
    <t>Trương Vũ Đình</t>
  </si>
  <si>
    <t>Văn</t>
  </si>
  <si>
    <t>Nguyễn Duy</t>
  </si>
  <si>
    <t>Phạm Thị Hoài</t>
  </si>
  <si>
    <t>Phạm Tường</t>
  </si>
  <si>
    <t>Hà Thị Tường</t>
  </si>
  <si>
    <t>Lê Tôn</t>
  </si>
  <si>
    <t>Viện</t>
  </si>
  <si>
    <t>Lê Quang</t>
  </si>
  <si>
    <t>Phạm Tuấn</t>
  </si>
  <si>
    <t>Đỗ Thị Tường</t>
  </si>
  <si>
    <t>Nguyễn Cao Kiều</t>
  </si>
  <si>
    <t>Lê Thị Hoàng</t>
  </si>
  <si>
    <t>Phan Thị Thảo</t>
  </si>
  <si>
    <t>Nguyễn Mai Đăng</t>
  </si>
  <si>
    <t>Trần Thị Thanh</t>
  </si>
  <si>
    <t>Xuân</t>
  </si>
  <si>
    <t>Hồ Thị</t>
  </si>
  <si>
    <t>Bạch Thị Như</t>
  </si>
  <si>
    <t>Ý</t>
  </si>
  <si>
    <t>Hà Mai Như</t>
  </si>
  <si>
    <t>Vũ Thị Mỹ</t>
  </si>
  <si>
    <t>Yên</t>
  </si>
  <si>
    <t>K21YDH</t>
  </si>
  <si>
    <t>T21YDH</t>
  </si>
  <si>
    <t>D21YDH</t>
  </si>
  <si>
    <t>Đinh Nguyễn Bích</t>
  </si>
  <si>
    <t>Trương Hoàng</t>
  </si>
  <si>
    <t>Quân</t>
  </si>
  <si>
    <t>Tạ Quốc</t>
  </si>
  <si>
    <t>Trụ</t>
  </si>
  <si>
    <t>Đoàn Trần Minh</t>
  </si>
  <si>
    <t>Nguyễn Huy</t>
  </si>
  <si>
    <t>Bảo</t>
  </si>
  <si>
    <t>Phan Đăng Minh</t>
  </si>
  <si>
    <t>Phan Thị Thùy</t>
  </si>
  <si>
    <t>Phạm Quốc</t>
  </si>
  <si>
    <t>Nguyễn Trần Ngọc</t>
  </si>
  <si>
    <t>Lân</t>
  </si>
  <si>
    <t>Nguyễn Đình Tài</t>
  </si>
  <si>
    <t>Lưu Phương</t>
  </si>
  <si>
    <t>Lê Thị Hồng</t>
  </si>
  <si>
    <t>Tô Văn</t>
  </si>
  <si>
    <t>Hà Tây</t>
  </si>
  <si>
    <t>Đặng Linh</t>
  </si>
  <si>
    <t>Lộc</t>
  </si>
  <si>
    <t>Quảng Nam- Đà Nẵng</t>
  </si>
  <si>
    <t>Phước</t>
  </si>
  <si>
    <t>Nguyễn Lương</t>
  </si>
  <si>
    <t>Phạm Quang</t>
  </si>
  <si>
    <t>Vỹ</t>
  </si>
  <si>
    <t>Hoàng Thị Thúy</t>
  </si>
  <si>
    <t>Trương Bích</t>
  </si>
  <si>
    <t>TRƯỞNG BAN THƯ KÝ</t>
  </si>
  <si>
    <t>CT. HỘI ĐỒNG XÉT &amp; CNTN</t>
  </si>
  <si>
    <t>TS. Nguyễn Phi Sơn</t>
  </si>
  <si>
    <t>TS. Võ Thanh Hải</t>
  </si>
  <si>
    <t>Thời Gian: 13H00 - 18/05/2019 - Phòng Thi : 603 - 334/4 NGUYỄN VĂN LINH</t>
  </si>
  <si>
    <t>Thời Gian: 13H00 - 18/05/2019 - Phòng Thi : 303 - 334/4 NGUYỄN VĂN LINH</t>
  </si>
  <si>
    <t>Thời Gian: 13H00 - 18/05/2019 - Phòng Thi : 304 - 334/4 NGUYỄN VĂN LINH</t>
  </si>
  <si>
    <t>Thời Gian: 13H00 - 18/05/2019 - Phòng Thi : 306 - 334/4 NGUYỄN VĂN LINH</t>
  </si>
  <si>
    <t>Thời Gian: 13H00 - 18/05/2019 - Phòng Thi : 305 - 334/4 NGUYỄN VĂN LINH</t>
  </si>
  <si>
    <t>Thời Gian: 13H00 - 18/05/2019 - Phòng Thi : 404 - 334/4 NGUYỄN VĂN LINH</t>
  </si>
  <si>
    <t>Thời Gian: 13H00 - 18/05/2019 - Phòng Thi : 405 - 334/4 NGUYỄN VĂN LINH</t>
  </si>
  <si>
    <t>Thời Gian: 13H00 - 18/05/2019 - Phòng Thi : 406 - 334/4 NGUYỄN VĂN LINH</t>
  </si>
  <si>
    <t>Thời Gian: 13H00 - 18/05/2019 - Phòng Thi : 504 - 334/4 NGUYỄN VĂN LINH</t>
  </si>
  <si>
    <t>Thời Gian: 13H00 - 18/05/2019 - Phòng Thi : 505 - 334/4 NGUYỄN VĂN LINH</t>
  </si>
  <si>
    <t>Thời Gian: 13H00 - 18/05/2019 - Phòng Thi : 506 - 334/4 NGUYỄN VĂN LINH</t>
  </si>
  <si>
    <t>Thời Gian: 13H00 - 18/05/2019 - Phòng Thi : 501/1 - 334/4 NGUYỄN VĂN LINH</t>
  </si>
  <si>
    <t>Thời Gian: 13H00 - 18/05/2019 - Phòng Thi : 501/2 - 334/4 NGUYỄN VĂN LINH</t>
  </si>
  <si>
    <t>KỲ THI TỐT NGHIỆP ĐỢT THÁNG 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</si>
</sst>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0000"/>
    <numFmt numFmtId="181" formatCode="0.0"/>
    <numFmt numFmtId="182" formatCode="dd/mm/yyyy;@"/>
  </numFmts>
  <fonts count="5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VNtimes new roman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3"/>
      <color theme="1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0.5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color rgb="FF201F35"/>
      <name val="Times New Roman"/>
      <family val="1"/>
    </font>
    <font>
      <b/>
      <sz val="10"/>
      <name val="VNtimes new roman"/>
      <family val="2"/>
    </font>
    <font>
      <sz val="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A9A9A9"/>
      </right>
      <top style="hair">
        <color indexed="64"/>
      </top>
      <bottom style="hair">
        <color indexed="64"/>
      </bottom>
      <diagonal/>
    </border>
  </borders>
  <cellStyleXfs count="106">
    <xf numFmtId="0" fontId="0" fillId="0" borderId="0"/>
    <xf numFmtId="0" fontId="1" fillId="0" borderId="0"/>
    <xf numFmtId="165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/>
    <xf numFmtId="0" fontId="14" fillId="2" borderId="0"/>
    <xf numFmtId="0" fontId="15" fillId="2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18" fillId="0" borderId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8" fillId="0" borderId="0"/>
    <xf numFmtId="0" fontId="4" fillId="0" borderId="0" applyFont="0" applyFill="0" applyBorder="0" applyAlignment="0" applyProtection="0"/>
    <xf numFmtId="172" fontId="18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0" fontId="4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37" fontId="24" fillId="0" borderId="0"/>
    <xf numFmtId="175" fontId="5" fillId="0" borderId="0"/>
    <xf numFmtId="0" fontId="25" fillId="0" borderId="0"/>
    <xf numFmtId="0" fontId="26" fillId="0" borderId="0"/>
    <xf numFmtId="0" fontId="25" fillId="0" borderId="0"/>
    <xf numFmtId="0" fontId="5" fillId="0" borderId="0"/>
    <xf numFmtId="0" fontId="4" fillId="0" borderId="0"/>
    <xf numFmtId="10" fontId="4" fillId="0" borderId="0" applyFont="0" applyFill="0" applyBorder="0" applyAlignment="0" applyProtection="0"/>
    <xf numFmtId="9" fontId="22" fillId="0" borderId="4" applyNumberFormat="0" applyBorder="0"/>
    <xf numFmtId="0" fontId="4" fillId="0" borderId="0" applyFill="0" applyBorder="0" applyAlignment="0"/>
    <xf numFmtId="3" fontId="27" fillId="0" borderId="0"/>
    <xf numFmtId="49" fontId="28" fillId="0" borderId="0" applyFill="0" applyBorder="0" applyAlignment="0"/>
    <xf numFmtId="0" fontId="4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0" borderId="0"/>
    <xf numFmtId="178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2" fillId="0" borderId="0"/>
    <xf numFmtId="0" fontId="1" fillId="0" borderId="0"/>
    <xf numFmtId="0" fontId="41" fillId="0" borderId="0"/>
    <xf numFmtId="0" fontId="41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4" fillId="0" borderId="0" applyFill="0" applyBorder="0" applyAlignment="0"/>
    <xf numFmtId="0" fontId="4" fillId="0" borderId="0" applyFill="0" applyBorder="0" applyAlignment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25" fillId="0" borderId="0"/>
    <xf numFmtId="0" fontId="2" fillId="0" borderId="0"/>
  </cellStyleXfs>
  <cellXfs count="182">
    <xf numFmtId="0" fontId="0" fillId="0" borderId="0" xfId="0"/>
    <xf numFmtId="0" fontId="40" fillId="0" borderId="0" xfId="47" applyFo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15" xfId="79" applyFont="1" applyBorder="1" applyAlignment="1">
      <alignment horizontal="center"/>
    </xf>
    <xf numFmtId="180" fontId="3" fillId="0" borderId="15" xfId="79" applyNumberFormat="1" applyFont="1" applyBorder="1" applyAlignment="1">
      <alignment horizontal="left"/>
    </xf>
    <xf numFmtId="0" fontId="1" fillId="0" borderId="16" xfId="79" applyFont="1" applyBorder="1"/>
    <xf numFmtId="0" fontId="3" fillId="0" borderId="17" xfId="79" applyFont="1" applyBorder="1" applyAlignment="1">
      <alignment horizontal="left"/>
    </xf>
    <xf numFmtId="14" fontId="1" fillId="0" borderId="17" xfId="79" applyNumberFormat="1" applyFont="1" applyBorder="1" applyAlignment="1">
      <alignment horizontal="left"/>
    </xf>
    <xf numFmtId="14" fontId="1" fillId="0" borderId="16" xfId="79" applyNumberFormat="1" applyFont="1" applyBorder="1" applyAlignment="1">
      <alignment horizontal="left"/>
    </xf>
    <xf numFmtId="181" fontId="3" fillId="0" borderId="15" xfId="79" applyNumberFormat="1" applyFont="1" applyBorder="1" applyAlignment="1">
      <alignment horizontal="center"/>
    </xf>
    <xf numFmtId="0" fontId="3" fillId="0" borderId="15" xfId="47" applyFont="1" applyBorder="1" applyAlignment="1">
      <alignment horizontal="center" vertical="center"/>
    </xf>
    <xf numFmtId="0" fontId="3" fillId="0" borderId="18" xfId="79" applyFont="1" applyBorder="1" applyAlignment="1">
      <alignment horizontal="center"/>
    </xf>
    <xf numFmtId="180" fontId="3" fillId="0" borderId="18" xfId="79" applyNumberFormat="1" applyFont="1" applyBorder="1" applyAlignment="1">
      <alignment horizontal="left"/>
    </xf>
    <xf numFmtId="0" fontId="1" fillId="0" borderId="19" xfId="79" applyFont="1" applyBorder="1"/>
    <xf numFmtId="0" fontId="3" fillId="0" borderId="20" xfId="79" applyFont="1" applyBorder="1" applyAlignment="1">
      <alignment horizontal="left"/>
    </xf>
    <xf numFmtId="14" fontId="1" fillId="0" borderId="20" xfId="79" applyNumberFormat="1" applyFont="1" applyBorder="1" applyAlignment="1">
      <alignment horizontal="left"/>
    </xf>
    <xf numFmtId="14" fontId="1" fillId="0" borderId="19" xfId="79" applyNumberFormat="1" applyFont="1" applyBorder="1" applyAlignment="1">
      <alignment horizontal="left"/>
    </xf>
    <xf numFmtId="181" fontId="3" fillId="0" borderId="18" xfId="79" applyNumberFormat="1" applyFont="1" applyBorder="1" applyAlignment="1">
      <alignment horizontal="center"/>
    </xf>
    <xf numFmtId="0" fontId="3" fillId="0" borderId="18" xfId="47" applyFont="1" applyBorder="1" applyAlignment="1">
      <alignment horizontal="center" vertical="center"/>
    </xf>
    <xf numFmtId="0" fontId="39" fillId="0" borderId="0" xfId="47" applyFont="1" applyBorder="1" applyAlignment="1">
      <alignment horizontal="left"/>
    </xf>
    <xf numFmtId="0" fontId="39" fillId="0" borderId="0" xfId="47" applyFont="1" applyAlignment="1">
      <alignment horizontal="left"/>
    </xf>
    <xf numFmtId="0" fontId="8" fillId="0" borderId="0" xfId="1" applyFont="1" applyAlignment="1">
      <alignment horizontal="center" vertical="center"/>
    </xf>
    <xf numFmtId="0" fontId="8" fillId="0" borderId="0" xfId="78" applyFont="1" applyFill="1" applyAlignment="1">
      <alignment horizontal="center"/>
    </xf>
    <xf numFmtId="0" fontId="6" fillId="0" borderId="0" xfId="1" applyFont="1" applyAlignment="1">
      <alignment horizontal="center" vertical="center"/>
    </xf>
    <xf numFmtId="0" fontId="1" fillId="0" borderId="16" xfId="103" applyFont="1" applyBorder="1" applyAlignment="1">
      <alignment horizontal="left" vertical="center"/>
    </xf>
    <xf numFmtId="182" fontId="1" fillId="0" borderId="15" xfId="103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4" borderId="0" xfId="47" applyFont="1" applyFill="1" applyBorder="1" applyAlignment="1"/>
    <xf numFmtId="0" fontId="8" fillId="4" borderId="0" xfId="47" applyFont="1" applyFill="1" applyBorder="1" applyAlignment="1">
      <alignment horizontal="center"/>
    </xf>
    <xf numFmtId="0" fontId="8" fillId="4" borderId="0" xfId="47" applyFont="1" applyFill="1" applyBorder="1" applyAlignment="1">
      <alignment horizontal="left"/>
    </xf>
    <xf numFmtId="0" fontId="8" fillId="4" borderId="0" xfId="47" applyFont="1" applyFill="1" applyBorder="1"/>
    <xf numFmtId="0" fontId="40" fillId="4" borderId="0" xfId="47" applyFont="1" applyFill="1" applyBorder="1"/>
    <xf numFmtId="0" fontId="8" fillId="4" borderId="0" xfId="78" applyFont="1" applyFill="1" applyAlignment="1">
      <alignment horizontal="center"/>
    </xf>
    <xf numFmtId="0" fontId="0" fillId="4" borderId="0" xfId="0" applyFill="1"/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5" borderId="0" xfId="0" applyFill="1"/>
    <xf numFmtId="0" fontId="30" fillId="0" borderId="0" xfId="104" applyFont="1" applyFill="1" applyAlignment="1">
      <alignment vertical="center"/>
    </xf>
    <xf numFmtId="0" fontId="4" fillId="0" borderId="0" xfId="103"/>
    <xf numFmtId="0" fontId="44" fillId="0" borderId="0" xfId="104" applyFont="1" applyFill="1" applyAlignment="1">
      <alignment vertical="center"/>
    </xf>
    <xf numFmtId="0" fontId="4" fillId="0" borderId="0" xfId="104" applyFont="1" applyBorder="1"/>
    <xf numFmtId="0" fontId="3" fillId="0" borderId="0" xfId="104" applyFont="1" applyFill="1" applyBorder="1" applyAlignment="1">
      <alignment vertical="center"/>
    </xf>
    <xf numFmtId="0" fontId="46" fillId="0" borderId="1" xfId="104" applyFont="1" applyFill="1" applyBorder="1" applyAlignment="1">
      <alignment horizontal="center" vertical="center"/>
    </xf>
    <xf numFmtId="0" fontId="46" fillId="0" borderId="22" xfId="104" applyFont="1" applyFill="1" applyBorder="1" applyAlignment="1">
      <alignment horizontal="center" vertical="center"/>
    </xf>
    <xf numFmtId="0" fontId="46" fillId="0" borderId="23" xfId="104" applyFont="1" applyFill="1" applyBorder="1" applyAlignment="1">
      <alignment horizontal="left" vertical="center"/>
    </xf>
    <xf numFmtId="0" fontId="46" fillId="0" borderId="23" xfId="104" applyFont="1" applyFill="1" applyBorder="1" applyAlignment="1">
      <alignment horizontal="center" vertical="center"/>
    </xf>
    <xf numFmtId="14" fontId="46" fillId="0" borderId="1" xfId="104" applyNumberFormat="1" applyFont="1" applyBorder="1" applyAlignment="1">
      <alignment horizontal="center" vertical="center"/>
    </xf>
    <xf numFmtId="0" fontId="3" fillId="0" borderId="1" xfId="104" applyFont="1" applyBorder="1" applyAlignment="1">
      <alignment horizontal="center" vertical="center" wrapText="1"/>
    </xf>
    <xf numFmtId="0" fontId="3" fillId="0" borderId="1" xfId="104" applyFont="1" applyBorder="1" applyAlignment="1">
      <alignment horizontal="center" vertical="center"/>
    </xf>
    <xf numFmtId="0" fontId="47" fillId="6" borderId="3" xfId="104" applyFont="1" applyFill="1" applyBorder="1" applyAlignment="1">
      <alignment horizontal="left" vertical="center"/>
    </xf>
    <xf numFmtId="0" fontId="3" fillId="0" borderId="3" xfId="102" quotePrefix="1" applyFont="1" applyFill="1" applyBorder="1" applyAlignment="1">
      <alignment horizontal="center" vertical="center"/>
    </xf>
    <xf numFmtId="0" fontId="1" fillId="0" borderId="3" xfId="103" applyFont="1" applyBorder="1" applyAlignment="1">
      <alignment horizontal="left" vertical="center"/>
    </xf>
    <xf numFmtId="0" fontId="3" fillId="0" borderId="3" xfId="103" applyFont="1" applyBorder="1" applyAlignment="1">
      <alignment vertical="center"/>
    </xf>
    <xf numFmtId="0" fontId="3" fillId="0" borderId="3" xfId="103" applyFont="1" applyBorder="1" applyAlignment="1">
      <alignment horizontal="center" vertical="center"/>
    </xf>
    <xf numFmtId="14" fontId="1" fillId="0" borderId="3" xfId="103" applyNumberFormat="1" applyFont="1" applyBorder="1" applyAlignment="1">
      <alignment horizontal="center" vertical="center"/>
    </xf>
    <xf numFmtId="14" fontId="1" fillId="0" borderId="3" xfId="103" applyNumberFormat="1" applyFont="1" applyBorder="1" applyAlignment="1">
      <alignment horizontal="left" vertical="center"/>
    </xf>
    <xf numFmtId="0" fontId="3" fillId="0" borderId="3" xfId="104" applyFont="1" applyBorder="1" applyAlignment="1">
      <alignment horizontal="center" vertical="center"/>
    </xf>
    <xf numFmtId="0" fontId="1" fillId="6" borderId="1" xfId="104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left" vertical="center" wrapText="1"/>
    </xf>
    <xf numFmtId="0" fontId="1" fillId="0" borderId="22" xfId="103" applyFont="1" applyBorder="1" applyAlignment="1">
      <alignment horizontal="left" vertical="center"/>
    </xf>
    <xf numFmtId="0" fontId="1" fillId="0" borderId="23" xfId="103" applyFont="1" applyBorder="1" applyAlignment="1">
      <alignment vertical="center"/>
    </xf>
    <xf numFmtId="0" fontId="1" fillId="0" borderId="1" xfId="103" applyFont="1" applyBorder="1" applyAlignment="1">
      <alignment horizontal="center" vertical="center"/>
    </xf>
    <xf numFmtId="182" fontId="1" fillId="0" borderId="1" xfId="103" applyNumberFormat="1" applyFont="1" applyBorder="1" applyAlignment="1">
      <alignment horizontal="center" vertical="center"/>
    </xf>
    <xf numFmtId="0" fontId="1" fillId="0" borderId="1" xfId="103" applyNumberFormat="1" applyFont="1" applyBorder="1" applyAlignment="1">
      <alignment horizontal="left" vertical="center"/>
    </xf>
    <xf numFmtId="0" fontId="1" fillId="0" borderId="1" xfId="104" applyFont="1" applyBorder="1" applyAlignment="1">
      <alignment horizontal="center" vertical="center"/>
    </xf>
    <xf numFmtId="0" fontId="1" fillId="0" borderId="0" xfId="103" applyFont="1"/>
    <xf numFmtId="0" fontId="1" fillId="7" borderId="21" xfId="0" applyNumberFormat="1" applyFont="1" applyFill="1" applyBorder="1" applyAlignment="1">
      <alignment horizontal="left" vertical="center" wrapText="1"/>
    </xf>
    <xf numFmtId="49" fontId="1" fillId="7" borderId="24" xfId="0" applyNumberFormat="1" applyFont="1" applyFill="1" applyBorder="1" applyAlignment="1">
      <alignment horizontal="left" vertical="center" wrapText="1"/>
    </xf>
    <xf numFmtId="49" fontId="1" fillId="7" borderId="25" xfId="0" applyNumberFormat="1" applyFont="1" applyFill="1" applyBorder="1" applyAlignment="1">
      <alignment horizontal="left" vertical="center" wrapText="1"/>
    </xf>
    <xf numFmtId="49" fontId="1" fillId="7" borderId="26" xfId="0" applyNumberFormat="1" applyFont="1" applyFill="1" applyBorder="1" applyAlignment="1">
      <alignment horizontal="left" vertical="center" wrapText="1"/>
    </xf>
    <xf numFmtId="14" fontId="1" fillId="7" borderId="21" xfId="0" applyNumberFormat="1" applyFont="1" applyFill="1" applyBorder="1" applyAlignment="1">
      <alignment horizontal="left" vertical="center" wrapText="1"/>
    </xf>
    <xf numFmtId="0" fontId="1" fillId="5" borderId="1" xfId="104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left" vertical="center" wrapText="1"/>
    </xf>
    <xf numFmtId="0" fontId="1" fillId="4" borderId="22" xfId="103" applyFont="1" applyFill="1" applyBorder="1" applyAlignment="1">
      <alignment horizontal="left" vertical="center"/>
    </xf>
    <xf numFmtId="0" fontId="1" fillId="4" borderId="23" xfId="103" applyFont="1" applyFill="1" applyBorder="1" applyAlignment="1">
      <alignment vertical="center"/>
    </xf>
    <xf numFmtId="0" fontId="1" fillId="4" borderId="1" xfId="103" applyFont="1" applyFill="1" applyBorder="1" applyAlignment="1">
      <alignment horizontal="center" vertical="center"/>
    </xf>
    <xf numFmtId="182" fontId="1" fillId="4" borderId="1" xfId="103" applyNumberFormat="1" applyFont="1" applyFill="1" applyBorder="1" applyAlignment="1">
      <alignment horizontal="center" vertical="center"/>
    </xf>
    <xf numFmtId="0" fontId="1" fillId="4" borderId="1" xfId="103" applyNumberFormat="1" applyFont="1" applyFill="1" applyBorder="1" applyAlignment="1">
      <alignment horizontal="left" vertical="center"/>
    </xf>
    <xf numFmtId="0" fontId="1" fillId="4" borderId="1" xfId="104" applyFont="1" applyFill="1" applyBorder="1" applyAlignment="1">
      <alignment horizontal="center" vertical="center"/>
    </xf>
    <xf numFmtId="0" fontId="1" fillId="4" borderId="0" xfId="103" applyFont="1" applyFill="1"/>
    <xf numFmtId="0" fontId="1" fillId="4" borderId="21" xfId="0" applyNumberFormat="1" applyFont="1" applyFill="1" applyBorder="1" applyAlignment="1">
      <alignment horizontal="left" vertical="center" wrapText="1"/>
    </xf>
    <xf numFmtId="49" fontId="1" fillId="4" borderId="24" xfId="0" applyNumberFormat="1" applyFont="1" applyFill="1" applyBorder="1" applyAlignment="1">
      <alignment horizontal="left" vertical="center" wrapText="1"/>
    </xf>
    <xf numFmtId="49" fontId="1" fillId="4" borderId="25" xfId="0" applyNumberFormat="1" applyFont="1" applyFill="1" applyBorder="1" applyAlignment="1">
      <alignment horizontal="left" vertical="center" wrapText="1"/>
    </xf>
    <xf numFmtId="49" fontId="1" fillId="4" borderId="26" xfId="0" applyNumberFormat="1" applyFont="1" applyFill="1" applyBorder="1" applyAlignment="1">
      <alignment horizontal="left" vertical="center" wrapText="1"/>
    </xf>
    <xf numFmtId="14" fontId="1" fillId="4" borderId="21" xfId="0" applyNumberFormat="1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0" borderId="22" xfId="104" applyFont="1" applyBorder="1"/>
    <xf numFmtId="0" fontId="1" fillId="0" borderId="23" xfId="104" applyFont="1" applyBorder="1"/>
    <xf numFmtId="49" fontId="1" fillId="4" borderId="1" xfId="0" applyNumberFormat="1" applyFont="1" applyFill="1" applyBorder="1" applyAlignment="1">
      <alignment horizontal="center" vertical="center" wrapText="1"/>
    </xf>
    <xf numFmtId="14" fontId="1" fillId="0" borderId="1" xfId="104" applyNumberFormat="1" applyFont="1" applyBorder="1" applyAlignment="1">
      <alignment horizontal="center"/>
    </xf>
    <xf numFmtId="14" fontId="1" fillId="0" borderId="1" xfId="104" applyNumberFormat="1" applyFont="1" applyBorder="1"/>
    <xf numFmtId="0" fontId="1" fillId="0" borderId="1" xfId="104" applyFont="1" applyBorder="1" applyAlignment="1">
      <alignment horizontal="center"/>
    </xf>
    <xf numFmtId="14" fontId="1" fillId="5" borderId="1" xfId="104" applyNumberFormat="1" applyFont="1" applyFill="1" applyBorder="1"/>
    <xf numFmtId="0" fontId="1" fillId="0" borderId="1" xfId="104" applyFont="1" applyBorder="1"/>
    <xf numFmtId="0" fontId="1" fillId="4" borderId="1" xfId="0" applyNumberFormat="1" applyFont="1" applyFill="1" applyBorder="1" applyAlignment="1">
      <alignment horizontal="left" vertical="center" wrapText="1"/>
    </xf>
    <xf numFmtId="0" fontId="1" fillId="0" borderId="1" xfId="104" applyFont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48" fillId="7" borderId="21" xfId="0" applyNumberFormat="1" applyFont="1" applyFill="1" applyBorder="1" applyAlignment="1">
      <alignment horizontal="left" vertical="center" wrapText="1"/>
    </xf>
    <xf numFmtId="0" fontId="1" fillId="0" borderId="17" xfId="103" applyFont="1" applyBorder="1" applyAlignment="1">
      <alignment vertical="center"/>
    </xf>
    <xf numFmtId="0" fontId="1" fillId="0" borderId="17" xfId="103" applyFont="1" applyBorder="1" applyAlignment="1">
      <alignment horizontal="center" vertical="center"/>
    </xf>
    <xf numFmtId="0" fontId="1" fillId="0" borderId="15" xfId="103" applyNumberFormat="1" applyFont="1" applyBorder="1" applyAlignment="1">
      <alignment horizontal="left" vertical="center"/>
    </xf>
    <xf numFmtId="0" fontId="5" fillId="0" borderId="0" xfId="104" applyFont="1" applyFill="1"/>
    <xf numFmtId="0" fontId="5" fillId="0" borderId="0" xfId="104" applyFont="1" applyFill="1" applyBorder="1"/>
    <xf numFmtId="0" fontId="5" fillId="0" borderId="0" xfId="104" applyFont="1" applyFill="1" applyAlignment="1">
      <alignment horizontal="center"/>
    </xf>
    <xf numFmtId="0" fontId="1" fillId="0" borderId="0" xfId="104" applyFont="1" applyFill="1" applyBorder="1" applyAlignment="1"/>
    <xf numFmtId="0" fontId="45" fillId="0" borderId="0" xfId="105" applyFont="1" applyAlignment="1">
      <alignment horizontal="center"/>
    </xf>
    <xf numFmtId="0" fontId="4" fillId="0" borderId="0" xfId="104" applyFont="1"/>
    <xf numFmtId="0" fontId="3" fillId="0" borderId="0" xfId="104" applyFont="1" applyAlignment="1">
      <alignment horizontal="left"/>
    </xf>
    <xf numFmtId="0" fontId="3" fillId="0" borderId="0" xfId="104" applyFont="1" applyAlignment="1">
      <alignment horizontal="center"/>
    </xf>
    <xf numFmtId="0" fontId="49" fillId="0" borderId="0" xfId="104" applyFont="1" applyAlignment="1">
      <alignment horizontal="center"/>
    </xf>
    <xf numFmtId="0" fontId="3" fillId="0" borderId="0" xfId="104" applyFont="1" applyAlignment="1"/>
    <xf numFmtId="0" fontId="4" fillId="0" borderId="0" xfId="104" applyFont="1" applyAlignment="1">
      <alignment horizontal="center"/>
    </xf>
    <xf numFmtId="0" fontId="4" fillId="0" borderId="0" xfId="104" applyFont="1" applyAlignment="1">
      <alignment horizontal="left"/>
    </xf>
    <xf numFmtId="0" fontId="1" fillId="4" borderId="21" xfId="0" applyNumberFormat="1" applyFont="1" applyFill="1" applyBorder="1" applyAlignment="1" applyProtection="1">
      <alignment horizontal="left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1" fillId="8" borderId="1" xfId="104" applyFont="1" applyFill="1" applyBorder="1" applyAlignment="1">
      <alignment horizontal="center" vertical="center"/>
    </xf>
    <xf numFmtId="0" fontId="1" fillId="5" borderId="1" xfId="104" applyFont="1" applyFill="1" applyBorder="1" applyAlignment="1">
      <alignment horizontal="center"/>
    </xf>
    <xf numFmtId="0" fontId="1" fillId="8" borderId="1" xfId="104" applyFont="1" applyFill="1" applyBorder="1" applyAlignment="1">
      <alignment horizontal="center"/>
    </xf>
    <xf numFmtId="0" fontId="1" fillId="4" borderId="22" xfId="104" applyFont="1" applyFill="1" applyBorder="1"/>
    <xf numFmtId="0" fontId="1" fillId="4" borderId="23" xfId="104" applyFont="1" applyFill="1" applyBorder="1"/>
    <xf numFmtId="14" fontId="1" fillId="4" borderId="1" xfId="104" applyNumberFormat="1" applyFont="1" applyFill="1" applyBorder="1" applyAlignment="1">
      <alignment horizontal="center"/>
    </xf>
    <xf numFmtId="14" fontId="1" fillId="4" borderId="1" xfId="104" applyNumberFormat="1" applyFont="1" applyFill="1" applyBorder="1"/>
    <xf numFmtId="0" fontId="1" fillId="4" borderId="1" xfId="104" applyFont="1" applyFill="1" applyBorder="1" applyAlignment="1">
      <alignment horizontal="center"/>
    </xf>
    <xf numFmtId="0" fontId="1" fillId="4" borderId="1" xfId="104" applyFont="1" applyFill="1" applyBorder="1" applyAlignment="1">
      <alignment horizontal="left"/>
    </xf>
    <xf numFmtId="0" fontId="1" fillId="4" borderId="1" xfId="104" applyFont="1" applyFill="1" applyBorder="1"/>
    <xf numFmtId="0" fontId="1" fillId="4" borderId="16" xfId="104" applyFont="1" applyFill="1" applyBorder="1"/>
    <xf numFmtId="0" fontId="1" fillId="4" borderId="17" xfId="104" applyFont="1" applyFill="1" applyBorder="1"/>
    <xf numFmtId="14" fontId="1" fillId="4" borderId="15" xfId="104" applyNumberFormat="1" applyFont="1" applyFill="1" applyBorder="1" applyAlignment="1">
      <alignment horizontal="center"/>
    </xf>
    <xf numFmtId="14" fontId="1" fillId="4" borderId="15" xfId="104" applyNumberFormat="1" applyFont="1" applyFill="1" applyBorder="1"/>
    <xf numFmtId="180" fontId="3" fillId="0" borderId="29" xfId="79" applyNumberFormat="1" applyFont="1" applyBorder="1" applyAlignment="1">
      <alignment horizontal="left"/>
    </xf>
    <xf numFmtId="0" fontId="1" fillId="0" borderId="30" xfId="79" applyFont="1" applyBorder="1"/>
    <xf numFmtId="0" fontId="3" fillId="0" borderId="31" xfId="79" applyFont="1" applyBorder="1" applyAlignment="1">
      <alignment horizontal="left"/>
    </xf>
    <xf numFmtId="14" fontId="1" fillId="0" borderId="31" xfId="79" applyNumberFormat="1" applyFont="1" applyBorder="1" applyAlignment="1">
      <alignment horizontal="left"/>
    </xf>
    <xf numFmtId="14" fontId="1" fillId="0" borderId="30" xfId="79" applyNumberFormat="1" applyFont="1" applyBorder="1" applyAlignment="1">
      <alignment horizontal="left"/>
    </xf>
    <xf numFmtId="0" fontId="1" fillId="4" borderId="32" xfId="0" applyNumberFormat="1" applyFont="1" applyFill="1" applyBorder="1" applyAlignment="1" applyProtection="1">
      <alignment horizontal="left" vertical="center" wrapText="1"/>
    </xf>
    <xf numFmtId="0" fontId="1" fillId="4" borderId="33" xfId="104" applyFont="1" applyFill="1" applyBorder="1"/>
    <xf numFmtId="0" fontId="1" fillId="4" borderId="34" xfId="104" applyFont="1" applyFill="1" applyBorder="1"/>
    <xf numFmtId="49" fontId="1" fillId="4" borderId="32" xfId="0" applyNumberFormat="1" applyFont="1" applyFill="1" applyBorder="1" applyAlignment="1">
      <alignment horizontal="center" vertical="center" wrapText="1"/>
    </xf>
    <xf numFmtId="14" fontId="1" fillId="4" borderId="32" xfId="104" applyNumberFormat="1" applyFont="1" applyFill="1" applyBorder="1" applyAlignment="1">
      <alignment horizontal="center"/>
    </xf>
    <xf numFmtId="14" fontId="1" fillId="4" borderId="32" xfId="104" applyNumberFormat="1" applyFont="1" applyFill="1" applyBorder="1"/>
    <xf numFmtId="0" fontId="1" fillId="4" borderId="15" xfId="0" applyNumberFormat="1" applyFont="1" applyFill="1" applyBorder="1" applyAlignment="1">
      <alignment horizontal="left" vertical="center" wrapText="1"/>
    </xf>
    <xf numFmtId="0" fontId="1" fillId="4" borderId="16" xfId="103" applyFont="1" applyFill="1" applyBorder="1" applyAlignment="1">
      <alignment horizontal="left" vertical="center"/>
    </xf>
    <xf numFmtId="0" fontId="1" fillId="4" borderId="17" xfId="103" applyFont="1" applyFill="1" applyBorder="1" applyAlignment="1">
      <alignment vertical="center"/>
    </xf>
    <xf numFmtId="0" fontId="1" fillId="4" borderId="15" xfId="103" applyFont="1" applyFill="1" applyBorder="1" applyAlignment="1">
      <alignment horizontal="center" vertical="center"/>
    </xf>
    <xf numFmtId="182" fontId="1" fillId="4" borderId="15" xfId="103" applyNumberFormat="1" applyFont="1" applyFill="1" applyBorder="1" applyAlignment="1">
      <alignment horizontal="center" vertical="center"/>
    </xf>
    <xf numFmtId="0" fontId="1" fillId="4" borderId="15" xfId="103" applyNumberFormat="1" applyFont="1" applyFill="1" applyBorder="1" applyAlignment="1">
      <alignment horizontal="left" vertical="center"/>
    </xf>
    <xf numFmtId="0" fontId="1" fillId="4" borderId="15" xfId="0" applyNumberFormat="1" applyFont="1" applyFill="1" applyBorder="1" applyAlignment="1" applyProtection="1">
      <alignment horizontal="left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180" fontId="3" fillId="0" borderId="14" xfId="79" applyNumberFormat="1" applyFont="1" applyBorder="1" applyAlignment="1">
      <alignment horizontal="left"/>
    </xf>
    <xf numFmtId="0" fontId="1" fillId="0" borderId="12" xfId="79" applyFont="1" applyBorder="1"/>
    <xf numFmtId="0" fontId="3" fillId="0" borderId="13" xfId="79" applyFont="1" applyBorder="1" applyAlignment="1">
      <alignment horizontal="left"/>
    </xf>
    <xf numFmtId="14" fontId="1" fillId="0" borderId="13" xfId="79" applyNumberFormat="1" applyFont="1" applyBorder="1" applyAlignment="1">
      <alignment horizontal="left"/>
    </xf>
    <xf numFmtId="14" fontId="1" fillId="0" borderId="12" xfId="79" applyNumberFormat="1" applyFont="1" applyBorder="1" applyAlignment="1">
      <alignment horizontal="left"/>
    </xf>
    <xf numFmtId="0" fontId="1" fillId="4" borderId="15" xfId="104" applyFont="1" applyFill="1" applyBorder="1" applyAlignment="1">
      <alignment horizontal="left"/>
    </xf>
    <xf numFmtId="0" fontId="1" fillId="4" borderId="15" xfId="104" applyFont="1" applyFill="1" applyBorder="1"/>
    <xf numFmtId="0" fontId="48" fillId="4" borderId="15" xfId="0" applyNumberFormat="1" applyFont="1" applyFill="1" applyBorder="1" applyAlignment="1">
      <alignment horizontal="left" vertical="center" wrapText="1"/>
    </xf>
    <xf numFmtId="0" fontId="1" fillId="4" borderId="35" xfId="0" applyNumberFormat="1" applyFont="1" applyFill="1" applyBorder="1" applyAlignment="1" applyProtection="1">
      <alignment horizontal="left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5" xfId="47" applyFont="1" applyFill="1" applyBorder="1" applyAlignment="1">
      <alignment horizontal="center" vertical="center" wrapText="1"/>
    </xf>
    <xf numFmtId="0" fontId="3" fillId="0" borderId="10" xfId="47" applyFont="1" applyFill="1" applyBorder="1" applyAlignment="1">
      <alignment horizontal="center" vertical="center" wrapText="1"/>
    </xf>
    <xf numFmtId="0" fontId="3" fillId="0" borderId="6" xfId="47" applyFont="1" applyFill="1" applyBorder="1" applyAlignment="1">
      <alignment horizontal="center" vertical="center" wrapText="1"/>
    </xf>
    <xf numFmtId="0" fontId="3" fillId="0" borderId="11" xfId="47" applyFont="1" applyFill="1" applyBorder="1" applyAlignment="1">
      <alignment horizontal="center" vertical="center" wrapText="1"/>
    </xf>
    <xf numFmtId="0" fontId="3" fillId="0" borderId="7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3" fillId="0" borderId="12" xfId="47" applyFont="1" applyFill="1" applyBorder="1" applyAlignment="1">
      <alignment horizontal="center" vertical="center" wrapText="1"/>
    </xf>
    <xf numFmtId="0" fontId="3" fillId="0" borderId="13" xfId="47" applyFont="1" applyFill="1" applyBorder="1" applyAlignment="1">
      <alignment horizontal="center" vertical="center" wrapText="1"/>
    </xf>
    <xf numFmtId="0" fontId="3" fillId="0" borderId="14" xfId="47" applyFont="1" applyFill="1" applyBorder="1" applyAlignment="1">
      <alignment horizontal="center" vertical="center" wrapText="1"/>
    </xf>
    <xf numFmtId="0" fontId="3" fillId="0" borderId="9" xfId="47" applyFont="1" applyFill="1" applyBorder="1" applyAlignment="1">
      <alignment horizontal="center" vertical="center" wrapText="1"/>
    </xf>
    <xf numFmtId="0" fontId="8" fillId="0" borderId="0" xfId="78" applyFont="1" applyFill="1" applyAlignment="1">
      <alignment horizontal="center"/>
    </xf>
    <xf numFmtId="0" fontId="8" fillId="0" borderId="0" xfId="78" applyFont="1" applyFill="1" applyBorder="1" applyAlignment="1">
      <alignment horizontal="center"/>
    </xf>
    <xf numFmtId="0" fontId="42" fillId="0" borderId="0" xfId="78" applyFont="1" applyFill="1" applyBorder="1" applyAlignment="1">
      <alignment horizontal="center"/>
    </xf>
    <xf numFmtId="0" fontId="50" fillId="0" borderId="28" xfId="103" applyFont="1" applyBorder="1" applyAlignment="1">
      <alignment horizontal="center" vertical="center"/>
    </xf>
    <xf numFmtId="0" fontId="50" fillId="0" borderId="27" xfId="103" applyFont="1" applyBorder="1" applyAlignment="1">
      <alignment horizontal="center" vertical="center"/>
    </xf>
    <xf numFmtId="0" fontId="50" fillId="0" borderId="13" xfId="103" applyFont="1" applyBorder="1" applyAlignment="1">
      <alignment horizontal="center" vertical="center"/>
    </xf>
    <xf numFmtId="0" fontId="43" fillId="0" borderId="0" xfId="104" applyFont="1" applyFill="1" applyAlignment="1">
      <alignment horizontal="center" vertical="center"/>
    </xf>
    <xf numFmtId="0" fontId="3" fillId="0" borderId="0" xfId="104" applyFont="1" applyFill="1" applyAlignment="1">
      <alignment horizontal="center" vertical="center"/>
    </xf>
    <xf numFmtId="0" fontId="45" fillId="0" borderId="0" xfId="104" applyFont="1" applyFill="1" applyAlignment="1">
      <alignment horizontal="center" vertical="center"/>
    </xf>
    <xf numFmtId="0" fontId="3" fillId="0" borderId="0" xfId="104" applyFont="1" applyBorder="1" applyAlignment="1">
      <alignment horizontal="center"/>
    </xf>
  </cellXfs>
  <cellStyles count="106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82"/>
    <cellStyle name="Calc Currency (0) 3" xfId="83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Enter Currency (0) 2" xfId="84"/>
    <cellStyle name="Enter Currency (0) 3" xfId="85"/>
    <cellStyle name="Fixed" xfId="30"/>
    <cellStyle name="Grey" xfId="31"/>
    <cellStyle name="Header1" xfId="32"/>
    <cellStyle name="Header2" xfId="33"/>
    <cellStyle name="HEADING1" xfId="34"/>
    <cellStyle name="HEADING1 2" xfId="86"/>
    <cellStyle name="HEADING1 3" xfId="87"/>
    <cellStyle name="HEADING2" xfId="35"/>
    <cellStyle name="HEADING2 2" xfId="88"/>
    <cellStyle name="HEADING2 3" xfId="89"/>
    <cellStyle name="Input [yellow]" xfId="36"/>
    <cellStyle name="Link Currency (0)" xfId="37"/>
    <cellStyle name="Link Currency (0) 2" xfId="90"/>
    <cellStyle name="Link Currency (0) 3" xfId="91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ew Times Roman 2" xfId="92"/>
    <cellStyle name="New Times Roman 3" xfId="93"/>
    <cellStyle name="no dec" xfId="44"/>
    <cellStyle name="Normal" xfId="0" builtinId="0"/>
    <cellStyle name="Normal - Style1" xfId="45"/>
    <cellStyle name="Normal 2" xfId="46"/>
    <cellStyle name="Normal 2 2" xfId="47"/>
    <cellStyle name="Normal 2 2 2" xfId="48"/>
    <cellStyle name="Normal 2 2 2 2" xfId="94"/>
    <cellStyle name="Normal 2 3" xfId="49"/>
    <cellStyle name="Normal 2 3 2" xfId="102"/>
    <cellStyle name="Normal 2 4" xfId="101"/>
    <cellStyle name="Normal 3" xfId="1"/>
    <cellStyle name="Normal 3 2" xfId="50"/>
    <cellStyle name="Normal 3 3" xfId="104"/>
    <cellStyle name="Normal 4" xfId="80"/>
    <cellStyle name="Normal 4 2" xfId="81"/>
    <cellStyle name="Normal 4 2 3" xfId="103"/>
    <cellStyle name="Normal 5" xfId="95"/>
    <cellStyle name="Normal 6" xfId="96"/>
    <cellStyle name="Normal_BANGDIEM" xfId="105"/>
    <cellStyle name="Normal_DS TH Khoa Tin 05-06 1" xfId="78"/>
    <cellStyle name="Normal_mau TN 2" xfId="79"/>
    <cellStyle name="Percent [2]" xfId="51"/>
    <cellStyle name="PERCENTAGE" xfId="52"/>
    <cellStyle name="PrePop Currency (0)" xfId="53"/>
    <cellStyle name="PrePop Currency (0) 2" xfId="97"/>
    <cellStyle name="PrePop Currency (0) 3" xfId="98"/>
    <cellStyle name="songuyen" xfId="54"/>
    <cellStyle name="Text Indent A" xfId="55"/>
    <cellStyle name="Text Indent B" xfId="56"/>
    <cellStyle name="Text Indent B 2" xfId="99"/>
    <cellStyle name="Text Indent B 3" xfId="100"/>
    <cellStyle name=" [0.00]_ Att. 1- Cover" xfId="57"/>
    <cellStyle name="_ Att. 1- Cover" xfId="58"/>
    <cellStyle name="?_ Att. 1- Cover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00Q3902REV.1" xfId="71"/>
    <cellStyle name="千分位[0]_00Q3902REV.1" xfId="72"/>
    <cellStyle name="千分位_00Q3902REV.1" xfId="73"/>
    <cellStyle name="標準_機器ﾘｽト (2)" xfId="74"/>
    <cellStyle name="貨幣 [0]_00Q3902REV.1" xfId="75"/>
    <cellStyle name="貨幣[0]_BRE" xfId="76"/>
    <cellStyle name="貨幣_00Q3902REV.1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19YDH_T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04"/>
      <sheetName val="TN3"/>
      <sheetName val="TN02"/>
      <sheetName val="TN01_10_IN"/>
      <sheetName val="TN01_10"/>
      <sheetName val="TN01_04"/>
      <sheetName val="Sheet"/>
      <sheetName val="TTCN"/>
      <sheetName val="Code Ma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>
            <v>1920524569</v>
          </cell>
          <cell r="C3" t="str">
            <v>Trần Thúy</v>
          </cell>
          <cell r="D3" t="str">
            <v>Ái</v>
          </cell>
          <cell r="E3" t="str">
            <v>K19YDH</v>
          </cell>
          <cell r="F3">
            <v>34788</v>
          </cell>
          <cell r="G3" t="str">
            <v>Bình Định</v>
          </cell>
          <cell r="H3" t="str">
            <v>Nữ</v>
          </cell>
        </row>
        <row r="4">
          <cell r="B4">
            <v>1920524209</v>
          </cell>
          <cell r="C4" t="str">
            <v>Trương Thị Hương</v>
          </cell>
          <cell r="D4" t="str">
            <v>An</v>
          </cell>
          <cell r="E4" t="str">
            <v>K19YDH</v>
          </cell>
          <cell r="F4">
            <v>34923</v>
          </cell>
          <cell r="G4" t="str">
            <v>Đà Nẵng</v>
          </cell>
          <cell r="H4" t="str">
            <v>Nữ</v>
          </cell>
        </row>
        <row r="5">
          <cell r="B5">
            <v>1920524344</v>
          </cell>
          <cell r="C5" t="str">
            <v>Nguyễn Thị Như</v>
          </cell>
          <cell r="D5" t="str">
            <v>An</v>
          </cell>
          <cell r="E5" t="str">
            <v>K19YDH</v>
          </cell>
          <cell r="F5">
            <v>34789</v>
          </cell>
          <cell r="G5" t="str">
            <v>Đà Nẵng</v>
          </cell>
          <cell r="H5" t="str">
            <v>Nữ</v>
          </cell>
        </row>
        <row r="6">
          <cell r="B6">
            <v>1920524534</v>
          </cell>
          <cell r="C6" t="str">
            <v>Nguyễn Hoàng</v>
          </cell>
          <cell r="D6" t="str">
            <v>An</v>
          </cell>
          <cell r="E6" t="str">
            <v>K19YDH</v>
          </cell>
          <cell r="F6">
            <v>34913</v>
          </cell>
          <cell r="G6" t="str">
            <v>Quảng Bình</v>
          </cell>
          <cell r="H6" t="str">
            <v>Nữ</v>
          </cell>
        </row>
        <row r="7">
          <cell r="B7">
            <v>1921524535</v>
          </cell>
          <cell r="C7" t="str">
            <v>Nguyễn Hoàng</v>
          </cell>
          <cell r="D7" t="str">
            <v>An</v>
          </cell>
          <cell r="E7" t="str">
            <v>K19YDH</v>
          </cell>
          <cell r="F7">
            <v>34927</v>
          </cell>
          <cell r="G7" t="str">
            <v>Quảng Bình</v>
          </cell>
          <cell r="H7" t="str">
            <v>Nam</v>
          </cell>
        </row>
        <row r="8">
          <cell r="B8">
            <v>1921524660</v>
          </cell>
          <cell r="C8" t="str">
            <v>Bùi Xuân Ngọc</v>
          </cell>
          <cell r="D8" t="str">
            <v>An</v>
          </cell>
          <cell r="E8" t="str">
            <v>K19YDH</v>
          </cell>
          <cell r="F8">
            <v>33560</v>
          </cell>
          <cell r="G8" t="str">
            <v>Nghệ An</v>
          </cell>
          <cell r="H8" t="str">
            <v>Nam</v>
          </cell>
        </row>
        <row r="9">
          <cell r="B9">
            <v>1920528336</v>
          </cell>
          <cell r="C9" t="str">
            <v>Lê Trương Hoài</v>
          </cell>
          <cell r="D9" t="str">
            <v>Ân</v>
          </cell>
          <cell r="E9" t="str">
            <v>K19YDH</v>
          </cell>
          <cell r="F9">
            <v>34890</v>
          </cell>
          <cell r="G9" t="str">
            <v>Lâm Đồng</v>
          </cell>
          <cell r="H9" t="str">
            <v>Nữ</v>
          </cell>
        </row>
        <row r="10">
          <cell r="B10">
            <v>1921528258</v>
          </cell>
          <cell r="C10" t="str">
            <v>Nguyễn Hoàng Thiên</v>
          </cell>
          <cell r="D10" t="str">
            <v>Ân</v>
          </cell>
          <cell r="E10" t="str">
            <v>K19YDH</v>
          </cell>
          <cell r="F10">
            <v>34942</v>
          </cell>
          <cell r="G10" t="str">
            <v>Bình Định</v>
          </cell>
          <cell r="H10" t="str">
            <v>Nam</v>
          </cell>
        </row>
        <row r="11">
          <cell r="B11">
            <v>1921528321</v>
          </cell>
          <cell r="C11" t="str">
            <v>Ngô Hoàng</v>
          </cell>
          <cell r="D11" t="str">
            <v>Ân</v>
          </cell>
          <cell r="E11" t="str">
            <v>K19YDH</v>
          </cell>
          <cell r="F11">
            <v>34371</v>
          </cell>
          <cell r="G11" t="str">
            <v>Quảng Nam</v>
          </cell>
          <cell r="H11" t="str">
            <v>Nam</v>
          </cell>
        </row>
        <row r="12">
          <cell r="B12">
            <v>1920521831</v>
          </cell>
          <cell r="C12" t="str">
            <v>Nguyễn Thị Minh</v>
          </cell>
          <cell r="D12" t="str">
            <v>Anh</v>
          </cell>
          <cell r="E12" t="str">
            <v>K19YDH</v>
          </cell>
          <cell r="F12">
            <v>35059</v>
          </cell>
          <cell r="G12" t="str">
            <v>Quảng Nam</v>
          </cell>
          <cell r="H12" t="str">
            <v>Nữ</v>
          </cell>
        </row>
        <row r="13">
          <cell r="B13">
            <v>1920524188</v>
          </cell>
          <cell r="C13" t="str">
            <v>Lê Hoàng</v>
          </cell>
          <cell r="D13" t="str">
            <v>Anh</v>
          </cell>
          <cell r="E13" t="str">
            <v>K19YDH</v>
          </cell>
          <cell r="F13">
            <v>34741</v>
          </cell>
          <cell r="G13" t="str">
            <v>Daklak</v>
          </cell>
          <cell r="H13" t="str">
            <v>Nữ</v>
          </cell>
        </row>
        <row r="14">
          <cell r="B14">
            <v>1920524204</v>
          </cell>
          <cell r="C14" t="str">
            <v>Ngô Hạ</v>
          </cell>
          <cell r="D14" t="str">
            <v>Anh</v>
          </cell>
          <cell r="E14" t="str">
            <v>K19YDH</v>
          </cell>
          <cell r="F14">
            <v>34103</v>
          </cell>
          <cell r="G14" t="str">
            <v>Daklak</v>
          </cell>
          <cell r="H14" t="str">
            <v>Nữ</v>
          </cell>
        </row>
        <row r="15">
          <cell r="B15">
            <v>1920524298</v>
          </cell>
          <cell r="C15" t="str">
            <v>Hồ Thị Phương</v>
          </cell>
          <cell r="D15" t="str">
            <v>Anh</v>
          </cell>
          <cell r="E15" t="str">
            <v>K19YDH</v>
          </cell>
          <cell r="F15">
            <v>34998</v>
          </cell>
          <cell r="G15" t="str">
            <v>Đà Nẵng</v>
          </cell>
          <cell r="H15" t="str">
            <v>Nữ</v>
          </cell>
        </row>
        <row r="16">
          <cell r="B16">
            <v>1920524341</v>
          </cell>
          <cell r="C16" t="str">
            <v>Nguyễn Phùng Tú</v>
          </cell>
          <cell r="D16" t="str">
            <v>Anh</v>
          </cell>
          <cell r="E16" t="str">
            <v>K19YDH</v>
          </cell>
          <cell r="F16">
            <v>34768</v>
          </cell>
          <cell r="G16" t="str">
            <v>Kon Tum</v>
          </cell>
          <cell r="H16" t="str">
            <v>Nữ</v>
          </cell>
        </row>
        <row r="17">
          <cell r="B17">
            <v>1920524362</v>
          </cell>
          <cell r="C17" t="str">
            <v>Hà Hoàng</v>
          </cell>
          <cell r="D17" t="str">
            <v>Anh</v>
          </cell>
          <cell r="E17" t="str">
            <v>K19YDH</v>
          </cell>
          <cell r="F17">
            <v>34587</v>
          </cell>
          <cell r="G17" t="str">
            <v>Quảng Bình</v>
          </cell>
          <cell r="H17" t="str">
            <v>Nữ</v>
          </cell>
        </row>
        <row r="18">
          <cell r="B18">
            <v>1920524364</v>
          </cell>
          <cell r="C18" t="str">
            <v>Lê Thị Trâm</v>
          </cell>
          <cell r="D18" t="str">
            <v>Anh</v>
          </cell>
          <cell r="E18" t="str">
            <v>K19YDH</v>
          </cell>
          <cell r="F18">
            <v>34892</v>
          </cell>
          <cell r="G18" t="str">
            <v>Quảng Nam</v>
          </cell>
          <cell r="H18" t="str">
            <v>Nữ</v>
          </cell>
        </row>
        <row r="19">
          <cell r="B19">
            <v>1920524591</v>
          </cell>
          <cell r="C19" t="str">
            <v>Cấn Thị</v>
          </cell>
          <cell r="D19" t="str">
            <v>Anh</v>
          </cell>
          <cell r="E19" t="str">
            <v>K19YDH</v>
          </cell>
          <cell r="F19">
            <v>34923</v>
          </cell>
          <cell r="G19" t="str">
            <v>Đà Nẵng</v>
          </cell>
          <cell r="H19" t="str">
            <v>Nữ</v>
          </cell>
        </row>
        <row r="20">
          <cell r="B20">
            <v>1920524634</v>
          </cell>
          <cell r="C20" t="str">
            <v>Phạm Quỳnh</v>
          </cell>
          <cell r="D20" t="str">
            <v>Anh</v>
          </cell>
          <cell r="E20" t="str">
            <v>K19YDH</v>
          </cell>
          <cell r="F20">
            <v>35036</v>
          </cell>
          <cell r="G20" t="str">
            <v>Quảng Ninh</v>
          </cell>
          <cell r="H20" t="str">
            <v>Nữ</v>
          </cell>
        </row>
        <row r="21">
          <cell r="B21">
            <v>1920527924</v>
          </cell>
          <cell r="C21" t="str">
            <v>Nguyễn Trần Trâm</v>
          </cell>
          <cell r="D21" t="str">
            <v>Anh</v>
          </cell>
          <cell r="E21" t="str">
            <v>K19YDH</v>
          </cell>
          <cell r="F21">
            <v>34822</v>
          </cell>
          <cell r="G21" t="str">
            <v>Lâm Đồng</v>
          </cell>
          <cell r="H21" t="str">
            <v>Nữ</v>
          </cell>
        </row>
        <row r="22">
          <cell r="B22">
            <v>1920528271</v>
          </cell>
          <cell r="C22" t="str">
            <v xml:space="preserve">Bùi Thị Ngọc </v>
          </cell>
          <cell r="D22" t="str">
            <v>Anh</v>
          </cell>
          <cell r="E22" t="str">
            <v>K19YDH</v>
          </cell>
          <cell r="F22">
            <v>34376</v>
          </cell>
          <cell r="G22" t="str">
            <v>Ninh Bình</v>
          </cell>
          <cell r="H22" t="str">
            <v>Nữ</v>
          </cell>
        </row>
        <row r="23">
          <cell r="B23">
            <v>1920528966</v>
          </cell>
          <cell r="C23" t="str">
            <v>Huỳnh Thị Kim</v>
          </cell>
          <cell r="D23" t="str">
            <v>Anh</v>
          </cell>
          <cell r="E23" t="str">
            <v>K19YDH</v>
          </cell>
          <cell r="F23">
            <v>34725</v>
          </cell>
          <cell r="G23" t="str">
            <v>Đà Nẵng</v>
          </cell>
          <cell r="H23" t="str">
            <v>Nữ</v>
          </cell>
        </row>
        <row r="24">
          <cell r="B24">
            <v>1920529693</v>
          </cell>
          <cell r="C24" t="str">
            <v>Phan Thị Nhật</v>
          </cell>
          <cell r="D24" t="str">
            <v>Anh</v>
          </cell>
          <cell r="E24" t="str">
            <v>K19YDH</v>
          </cell>
          <cell r="F24">
            <v>34724</v>
          </cell>
          <cell r="G24" t="str">
            <v>Daklak</v>
          </cell>
          <cell r="H24" t="str">
            <v>Nữ</v>
          </cell>
        </row>
        <row r="25">
          <cell r="B25">
            <v>1921524246</v>
          </cell>
          <cell r="C25" t="str">
            <v>Võ Công</v>
          </cell>
          <cell r="D25" t="str">
            <v>Anh</v>
          </cell>
          <cell r="E25" t="str">
            <v>K19YDH</v>
          </cell>
          <cell r="F25">
            <v>35001</v>
          </cell>
          <cell r="G25" t="str">
            <v>Bình Định</v>
          </cell>
          <cell r="H25" t="str">
            <v>Nam</v>
          </cell>
        </row>
        <row r="26">
          <cell r="B26">
            <v>1921524302</v>
          </cell>
          <cell r="C26" t="str">
            <v>Trần Tuấn</v>
          </cell>
          <cell r="D26" t="str">
            <v>Anh</v>
          </cell>
          <cell r="E26" t="str">
            <v>K19YDH</v>
          </cell>
          <cell r="F26">
            <v>34886</v>
          </cell>
          <cell r="G26" t="str">
            <v>Nam Định</v>
          </cell>
          <cell r="H26" t="str">
            <v>Nam</v>
          </cell>
        </row>
        <row r="27">
          <cell r="B27">
            <v>1921524326</v>
          </cell>
          <cell r="C27" t="str">
            <v>Nguyễn Phùng Tuấn</v>
          </cell>
          <cell r="D27" t="str">
            <v>Anh</v>
          </cell>
          <cell r="E27" t="str">
            <v>K19YDH</v>
          </cell>
          <cell r="F27">
            <v>33588</v>
          </cell>
          <cell r="G27" t="str">
            <v>Kon Tum</v>
          </cell>
          <cell r="H27" t="str">
            <v>Nam</v>
          </cell>
        </row>
        <row r="28">
          <cell r="B28">
            <v>1921524332</v>
          </cell>
          <cell r="C28" t="str">
            <v>Vũ Đức</v>
          </cell>
          <cell r="D28" t="str">
            <v>Anh</v>
          </cell>
          <cell r="E28" t="str">
            <v>K19YDH</v>
          </cell>
          <cell r="F28">
            <v>34990</v>
          </cell>
          <cell r="G28" t="str">
            <v>Đà Nẵng</v>
          </cell>
          <cell r="H28" t="str">
            <v>Nam</v>
          </cell>
        </row>
        <row r="29">
          <cell r="B29">
            <v>1921524475</v>
          </cell>
          <cell r="C29" t="str">
            <v>Lê Phạm Quốc</v>
          </cell>
          <cell r="D29" t="str">
            <v>Anh</v>
          </cell>
          <cell r="E29" t="str">
            <v>K19YDH</v>
          </cell>
          <cell r="F29">
            <v>33837</v>
          </cell>
          <cell r="G29" t="str">
            <v>Quảng Nam</v>
          </cell>
          <cell r="H29" t="str">
            <v>Nam</v>
          </cell>
        </row>
        <row r="30">
          <cell r="B30">
            <v>1921524846</v>
          </cell>
          <cell r="C30" t="str">
            <v>Cao Đức</v>
          </cell>
          <cell r="D30" t="str">
            <v>Anh</v>
          </cell>
          <cell r="E30" t="str">
            <v>K19YDH</v>
          </cell>
          <cell r="F30">
            <v>34838</v>
          </cell>
          <cell r="G30" t="str">
            <v>Nghệ An</v>
          </cell>
          <cell r="H30" t="str">
            <v>Nam</v>
          </cell>
        </row>
        <row r="31">
          <cell r="B31">
            <v>1921528340</v>
          </cell>
          <cell r="C31" t="str">
            <v>Nguyễn Phạm Bảo</v>
          </cell>
          <cell r="D31" t="str">
            <v>Anh</v>
          </cell>
          <cell r="E31" t="str">
            <v>K19YDH</v>
          </cell>
          <cell r="F31">
            <v>34713</v>
          </cell>
          <cell r="G31" t="str">
            <v>Đà Nẵng</v>
          </cell>
          <cell r="H31" t="str">
            <v>Nam</v>
          </cell>
        </row>
        <row r="32">
          <cell r="B32">
            <v>1921529635</v>
          </cell>
          <cell r="C32" t="str">
            <v>Đào Tuấn</v>
          </cell>
          <cell r="D32" t="str">
            <v>Anh</v>
          </cell>
          <cell r="E32" t="str">
            <v>K19YDH</v>
          </cell>
          <cell r="F32">
            <v>35017</v>
          </cell>
          <cell r="G32" t="str">
            <v>Quảng Nam</v>
          </cell>
          <cell r="H32" t="str">
            <v>Nam</v>
          </cell>
        </row>
        <row r="33">
          <cell r="B33">
            <v>1920524836</v>
          </cell>
          <cell r="C33" t="str">
            <v>Nguyễn Ngọc</v>
          </cell>
          <cell r="D33" t="str">
            <v>Ánh</v>
          </cell>
          <cell r="E33" t="str">
            <v>K19YDH</v>
          </cell>
          <cell r="F33">
            <v>34637</v>
          </cell>
          <cell r="G33" t="str">
            <v>Gia Lai</v>
          </cell>
          <cell r="H33" t="str">
            <v>Nữ</v>
          </cell>
        </row>
        <row r="34">
          <cell r="B34">
            <v>1920528275</v>
          </cell>
          <cell r="C34" t="str">
            <v>Đặng Thị Ngọc</v>
          </cell>
          <cell r="D34" t="str">
            <v>Ánh</v>
          </cell>
          <cell r="E34" t="str">
            <v>K19YDH</v>
          </cell>
          <cell r="F34">
            <v>34714</v>
          </cell>
          <cell r="G34" t="str">
            <v>Đak Nông</v>
          </cell>
          <cell r="H34" t="str">
            <v>Nữ</v>
          </cell>
        </row>
        <row r="35">
          <cell r="B35">
            <v>1920528280</v>
          </cell>
          <cell r="C35" t="str">
            <v>Chu Thị</v>
          </cell>
          <cell r="D35" t="str">
            <v>Ánh</v>
          </cell>
          <cell r="E35" t="str">
            <v>K19YDH</v>
          </cell>
          <cell r="F35">
            <v>34834</v>
          </cell>
          <cell r="G35" t="str">
            <v xml:space="preserve">Bắc Giang
</v>
          </cell>
          <cell r="H35" t="str">
            <v>Nữ</v>
          </cell>
        </row>
        <row r="36">
          <cell r="B36">
            <v>1920524356</v>
          </cell>
          <cell r="C36" t="str">
            <v>Hoàng Thanh Thiên</v>
          </cell>
          <cell r="D36" t="str">
            <v>Bảo</v>
          </cell>
          <cell r="E36" t="str">
            <v>K19YDH</v>
          </cell>
          <cell r="F36">
            <v>34876</v>
          </cell>
          <cell r="G36" t="str">
            <v>Tt Huế</v>
          </cell>
          <cell r="H36" t="str">
            <v>Nữ</v>
          </cell>
        </row>
        <row r="37">
          <cell r="B37">
            <v>1920524742</v>
          </cell>
          <cell r="C37" t="str">
            <v>Đặng Hà Vi</v>
          </cell>
          <cell r="D37" t="str">
            <v>Bảo</v>
          </cell>
          <cell r="E37" t="str">
            <v>K19YDH</v>
          </cell>
          <cell r="F37">
            <v>34713</v>
          </cell>
          <cell r="G37" t="str">
            <v>Bình Định</v>
          </cell>
          <cell r="H37" t="str">
            <v>Nữ</v>
          </cell>
        </row>
        <row r="38">
          <cell r="B38">
            <v>1920529050</v>
          </cell>
          <cell r="C38" t="str">
            <v>Tạ Phạm Bảo</v>
          </cell>
          <cell r="D38" t="str">
            <v>Bảo</v>
          </cell>
          <cell r="E38" t="str">
            <v>K19YDH</v>
          </cell>
          <cell r="F38">
            <v>34829</v>
          </cell>
          <cell r="G38" t="str">
            <v>Quảng Nam</v>
          </cell>
          <cell r="H38" t="str">
            <v>Nam</v>
          </cell>
        </row>
        <row r="39">
          <cell r="B39">
            <v>1921524426</v>
          </cell>
          <cell r="C39" t="str">
            <v>Nguyễn Quốc</v>
          </cell>
          <cell r="D39" t="str">
            <v>Bảo</v>
          </cell>
          <cell r="E39" t="str">
            <v>K19YDH</v>
          </cell>
          <cell r="F39">
            <v>34903</v>
          </cell>
          <cell r="G39" t="str">
            <v>Gia Lai</v>
          </cell>
          <cell r="H39" t="str">
            <v>Nam</v>
          </cell>
        </row>
        <row r="40">
          <cell r="B40">
            <v>1920527939</v>
          </cell>
          <cell r="C40" t="str">
            <v xml:space="preserve">Đỗ Thị Ngọc </v>
          </cell>
          <cell r="D40" t="str">
            <v>Bích</v>
          </cell>
          <cell r="E40" t="str">
            <v>K19YDH</v>
          </cell>
          <cell r="F40">
            <v>35006</v>
          </cell>
          <cell r="G40" t="str">
            <v>Bình Định</v>
          </cell>
          <cell r="H40" t="str">
            <v>Nữ</v>
          </cell>
        </row>
        <row r="41">
          <cell r="B41">
            <v>1920528310</v>
          </cell>
          <cell r="C41" t="str">
            <v>Lê Thị Ngọc</v>
          </cell>
          <cell r="D41" t="str">
            <v>Bích</v>
          </cell>
          <cell r="E41" t="str">
            <v>K19YDH</v>
          </cell>
          <cell r="F41">
            <v>34932</v>
          </cell>
          <cell r="G41" t="str">
            <v>Gia Lai</v>
          </cell>
          <cell r="H41" t="str">
            <v>Nữ</v>
          </cell>
        </row>
        <row r="42">
          <cell r="B42">
            <v>1920524270</v>
          </cell>
          <cell r="C42" t="str">
            <v>Võ Thị Thanh</v>
          </cell>
          <cell r="D42" t="str">
            <v>Bình</v>
          </cell>
          <cell r="E42" t="str">
            <v>K19YDH</v>
          </cell>
          <cell r="F42">
            <v>35026</v>
          </cell>
          <cell r="G42" t="str">
            <v>Bình Định</v>
          </cell>
          <cell r="H42" t="str">
            <v>Nữ</v>
          </cell>
        </row>
        <row r="43">
          <cell r="B43">
            <v>1920529269</v>
          </cell>
          <cell r="C43" t="str">
            <v>Bùi Thị Thanh</v>
          </cell>
          <cell r="D43" t="str">
            <v>Bình</v>
          </cell>
          <cell r="E43" t="str">
            <v>K19YDH</v>
          </cell>
          <cell r="F43">
            <v>35044</v>
          </cell>
          <cell r="G43" t="str">
            <v>Daklak</v>
          </cell>
          <cell r="H43" t="str">
            <v>Nữ</v>
          </cell>
        </row>
        <row r="44">
          <cell r="B44">
            <v>1921524380</v>
          </cell>
          <cell r="C44" t="str">
            <v>Nguyễn Thanh</v>
          </cell>
          <cell r="D44" t="str">
            <v>Bình</v>
          </cell>
          <cell r="E44" t="str">
            <v>K19YDH</v>
          </cell>
          <cell r="F44">
            <v>34973</v>
          </cell>
          <cell r="G44" t="str">
            <v>Đà Nẵng</v>
          </cell>
          <cell r="H44" t="str">
            <v>Nam</v>
          </cell>
        </row>
        <row r="45">
          <cell r="B45">
            <v>1921524429</v>
          </cell>
          <cell r="C45" t="str">
            <v>Phạm Công</v>
          </cell>
          <cell r="D45" t="str">
            <v>Bình</v>
          </cell>
          <cell r="E45" t="str">
            <v>K19YDH</v>
          </cell>
          <cell r="F45">
            <v>34931</v>
          </cell>
          <cell r="G45" t="str">
            <v>Đà Nẵng</v>
          </cell>
          <cell r="H45" t="str">
            <v>Nam</v>
          </cell>
        </row>
        <row r="46">
          <cell r="B46">
            <v>1921528262</v>
          </cell>
          <cell r="C46" t="str">
            <v>Nguyễn Hồ Thanh</v>
          </cell>
          <cell r="D46" t="str">
            <v>Bình</v>
          </cell>
          <cell r="E46" t="str">
            <v>K19YDH</v>
          </cell>
          <cell r="F46">
            <v>35011</v>
          </cell>
          <cell r="G46" t="str">
            <v>Daklak</v>
          </cell>
          <cell r="H46" t="str">
            <v>Nam</v>
          </cell>
        </row>
        <row r="47">
          <cell r="B47">
            <v>1921529474</v>
          </cell>
          <cell r="C47" t="str">
            <v>Ngô Quốc Nguyên</v>
          </cell>
          <cell r="D47" t="str">
            <v>Bình</v>
          </cell>
          <cell r="E47" t="str">
            <v>K19YDH</v>
          </cell>
          <cell r="F47">
            <v>33655</v>
          </cell>
          <cell r="G47" t="str">
            <v>Tt Huế</v>
          </cell>
          <cell r="H47" t="str">
            <v>Nam</v>
          </cell>
        </row>
        <row r="48">
          <cell r="B48">
            <v>1920528327</v>
          </cell>
          <cell r="C48" t="str">
            <v>Trần Thị Kiêm</v>
          </cell>
          <cell r="D48" t="str">
            <v>Bưởi</v>
          </cell>
          <cell r="E48" t="str">
            <v>K19YDH</v>
          </cell>
          <cell r="F48">
            <v>34893</v>
          </cell>
          <cell r="G48" t="str">
            <v>Daklak</v>
          </cell>
          <cell r="H48" t="str">
            <v>Nữ</v>
          </cell>
        </row>
        <row r="49">
          <cell r="B49">
            <v>1921529520</v>
          </cell>
          <cell r="C49" t="str">
            <v>Y Gal</v>
          </cell>
          <cell r="D49" t="str">
            <v>Byă</v>
          </cell>
          <cell r="E49" t="str">
            <v>K19YDH</v>
          </cell>
          <cell r="F49">
            <v>32543</v>
          </cell>
          <cell r="G49" t="str">
            <v>Daklak</v>
          </cell>
          <cell r="H49" t="str">
            <v>Nam</v>
          </cell>
        </row>
        <row r="50">
          <cell r="B50">
            <v>1921524648</v>
          </cell>
          <cell r="C50" t="str">
            <v>Nguyễn Duy</v>
          </cell>
          <cell r="D50" t="str">
            <v>Cẩn</v>
          </cell>
          <cell r="E50" t="str">
            <v>K19YDH</v>
          </cell>
          <cell r="F50">
            <v>34909</v>
          </cell>
          <cell r="G50" t="str">
            <v>Đà Nẵng</v>
          </cell>
          <cell r="H50" t="str">
            <v>Nam</v>
          </cell>
        </row>
        <row r="51">
          <cell r="B51">
            <v>1920524514</v>
          </cell>
          <cell r="C51" t="str">
            <v>Lê Thị Minh</v>
          </cell>
          <cell r="D51" t="str">
            <v>Châu</v>
          </cell>
          <cell r="E51" t="str">
            <v>K19YDH</v>
          </cell>
          <cell r="F51">
            <v>34961</v>
          </cell>
          <cell r="G51" t="str">
            <v>Đà Nẵng</v>
          </cell>
          <cell r="H51" t="str">
            <v>Nữ</v>
          </cell>
        </row>
        <row r="52">
          <cell r="B52">
            <v>1920215093</v>
          </cell>
          <cell r="C52" t="str">
            <v>Nguyễn Thị Mậu</v>
          </cell>
          <cell r="D52" t="str">
            <v>Chi</v>
          </cell>
          <cell r="E52" t="str">
            <v>K19YDH</v>
          </cell>
          <cell r="F52">
            <v>34631</v>
          </cell>
          <cell r="G52" t="str">
            <v>Đà Nẵng</v>
          </cell>
          <cell r="H52" t="str">
            <v>Nữ</v>
          </cell>
        </row>
        <row r="53">
          <cell r="B53">
            <v>1920524478</v>
          </cell>
          <cell r="C53" t="str">
            <v>Mai Thị Bích</v>
          </cell>
          <cell r="D53" t="str">
            <v>Chi</v>
          </cell>
          <cell r="E53" t="str">
            <v>K19YDH</v>
          </cell>
          <cell r="F53">
            <v>34533</v>
          </cell>
          <cell r="G53" t="str">
            <v>Quảng Nam</v>
          </cell>
          <cell r="H53" t="str">
            <v>Nữ</v>
          </cell>
        </row>
        <row r="54">
          <cell r="B54">
            <v>1920524501</v>
          </cell>
          <cell r="C54" t="str">
            <v>Nguyễn Quỳnh</v>
          </cell>
          <cell r="D54" t="str">
            <v>Chi</v>
          </cell>
          <cell r="E54" t="str">
            <v>K19YDH</v>
          </cell>
          <cell r="F54">
            <v>34986</v>
          </cell>
          <cell r="G54" t="str">
            <v>Đà Nẵng</v>
          </cell>
          <cell r="H54" t="str">
            <v>Nữ</v>
          </cell>
        </row>
        <row r="55">
          <cell r="B55">
            <v>1920529249</v>
          </cell>
          <cell r="C55" t="str">
            <v>Lê Thị Huệ</v>
          </cell>
          <cell r="D55" t="str">
            <v>Chi</v>
          </cell>
          <cell r="E55" t="str">
            <v>K19YDH</v>
          </cell>
          <cell r="F55">
            <v>35021</v>
          </cell>
          <cell r="G55" t="str">
            <v>Nghệ An</v>
          </cell>
          <cell r="H55" t="str">
            <v>Nữ</v>
          </cell>
        </row>
        <row r="56">
          <cell r="B56">
            <v>1920528362</v>
          </cell>
          <cell r="C56" t="str">
            <v>Lê Thị</v>
          </cell>
          <cell r="D56" t="str">
            <v>Chính</v>
          </cell>
          <cell r="E56" t="str">
            <v>K19YDH</v>
          </cell>
          <cell r="F56">
            <v>34700</v>
          </cell>
          <cell r="G56" t="str">
            <v>Quảng Ngãi</v>
          </cell>
          <cell r="H56" t="str">
            <v>Nữ</v>
          </cell>
        </row>
        <row r="57">
          <cell r="B57">
            <v>1920529113</v>
          </cell>
          <cell r="C57" t="str">
            <v xml:space="preserve">Võ Thị </v>
          </cell>
          <cell r="D57" t="str">
            <v>Chung</v>
          </cell>
          <cell r="E57" t="str">
            <v>K19YDH</v>
          </cell>
          <cell r="F57">
            <v>34815</v>
          </cell>
          <cell r="G57" t="str">
            <v>Quảng Nam</v>
          </cell>
          <cell r="H57" t="str">
            <v>Nữ</v>
          </cell>
        </row>
        <row r="58">
          <cell r="B58">
            <v>1921146873</v>
          </cell>
          <cell r="C58" t="str">
            <v>Trần Văn</v>
          </cell>
          <cell r="D58" t="str">
            <v>Công</v>
          </cell>
          <cell r="E58" t="str">
            <v>K19YDH</v>
          </cell>
          <cell r="F58">
            <v>34384</v>
          </cell>
          <cell r="G58" t="str">
            <v>Đà Nẵng</v>
          </cell>
          <cell r="H58" t="str">
            <v>Nam</v>
          </cell>
        </row>
        <row r="59">
          <cell r="B59">
            <v>1921527910</v>
          </cell>
          <cell r="C59" t="str">
            <v>Lê Ngọc</v>
          </cell>
          <cell r="D59" t="str">
            <v>Cương</v>
          </cell>
          <cell r="E59" t="str">
            <v>K19YDH</v>
          </cell>
          <cell r="F59">
            <v>34525</v>
          </cell>
          <cell r="G59" t="str">
            <v>Thanh Hóa</v>
          </cell>
          <cell r="H59" t="str">
            <v>Nam</v>
          </cell>
        </row>
        <row r="60">
          <cell r="B60">
            <v>1921524212</v>
          </cell>
          <cell r="C60" t="str">
            <v>Trần Hữu</v>
          </cell>
          <cell r="D60" t="str">
            <v>Cường</v>
          </cell>
          <cell r="E60" t="str">
            <v>K19YDH</v>
          </cell>
          <cell r="F60">
            <v>34701</v>
          </cell>
          <cell r="G60" t="str">
            <v>Gia Lai</v>
          </cell>
          <cell r="H60" t="str">
            <v>Nam</v>
          </cell>
        </row>
        <row r="61">
          <cell r="B61">
            <v>1921524240</v>
          </cell>
          <cell r="C61" t="str">
            <v>Hồ Mạnh</v>
          </cell>
          <cell r="D61" t="str">
            <v>Cường</v>
          </cell>
          <cell r="E61" t="str">
            <v>K19YDH</v>
          </cell>
          <cell r="F61">
            <v>35035</v>
          </cell>
          <cell r="G61" t="str">
            <v>Quảng Nam</v>
          </cell>
          <cell r="H61" t="str">
            <v>Nam</v>
          </cell>
        </row>
        <row r="62">
          <cell r="B62">
            <v>1921524701</v>
          </cell>
          <cell r="C62" t="str">
            <v>Nguyễn Xuân</v>
          </cell>
          <cell r="D62" t="str">
            <v>Cường</v>
          </cell>
          <cell r="E62" t="str">
            <v>K19YDH</v>
          </cell>
          <cell r="F62">
            <v>34390</v>
          </cell>
          <cell r="G62" t="str">
            <v>Tt Huế</v>
          </cell>
          <cell r="H62" t="str">
            <v>Nam</v>
          </cell>
        </row>
        <row r="63">
          <cell r="B63">
            <v>1921529298</v>
          </cell>
          <cell r="C63" t="str">
            <v>Cao Phú</v>
          </cell>
          <cell r="D63" t="str">
            <v>Cường</v>
          </cell>
          <cell r="E63" t="str">
            <v>K19YDH</v>
          </cell>
          <cell r="F63">
            <v>34926</v>
          </cell>
          <cell r="G63" t="str">
            <v>Gia Lai</v>
          </cell>
          <cell r="H63" t="str">
            <v>Nam</v>
          </cell>
        </row>
        <row r="64">
          <cell r="B64">
            <v>1921529857</v>
          </cell>
          <cell r="C64" t="str">
            <v>Phan Chí</v>
          </cell>
          <cell r="D64" t="str">
            <v>Cường</v>
          </cell>
          <cell r="E64" t="str">
            <v>K19YDH</v>
          </cell>
          <cell r="F64">
            <v>34500</v>
          </cell>
          <cell r="G64" t="str">
            <v>Quảng Trị</v>
          </cell>
          <cell r="H64" t="str">
            <v>Nam</v>
          </cell>
        </row>
        <row r="65">
          <cell r="B65">
            <v>1921529636</v>
          </cell>
          <cell r="C65" t="str">
            <v>Nguyễn Hữu</v>
          </cell>
          <cell r="D65" t="str">
            <v>Đan</v>
          </cell>
          <cell r="E65" t="str">
            <v>K19YDH</v>
          </cell>
          <cell r="F65">
            <v>34710</v>
          </cell>
          <cell r="G65" t="str">
            <v>Đà Nẵng</v>
          </cell>
          <cell r="H65" t="str">
            <v>Nam</v>
          </cell>
        </row>
        <row r="66">
          <cell r="B66">
            <v>1921524211</v>
          </cell>
          <cell r="C66" t="str">
            <v>Tô Hải</v>
          </cell>
          <cell r="D66" t="str">
            <v>Đăng</v>
          </cell>
          <cell r="E66" t="str">
            <v>K19YDH</v>
          </cell>
          <cell r="F66">
            <v>34793</v>
          </cell>
          <cell r="G66" t="str">
            <v>Đà Nẵng</v>
          </cell>
          <cell r="H66" t="str">
            <v>Nam</v>
          </cell>
        </row>
        <row r="67">
          <cell r="B67">
            <v>1921524853</v>
          </cell>
          <cell r="C67" t="str">
            <v>Trần Hải</v>
          </cell>
          <cell r="D67" t="str">
            <v>Đăng</v>
          </cell>
          <cell r="E67" t="str">
            <v>K19YDH</v>
          </cell>
          <cell r="F67">
            <v>34709</v>
          </cell>
          <cell r="G67" t="str">
            <v>Quảng Trị</v>
          </cell>
          <cell r="H67" t="str">
            <v>Nam</v>
          </cell>
        </row>
        <row r="68">
          <cell r="B68">
            <v>1921524653</v>
          </cell>
          <cell r="C68" t="str">
            <v>Võ Văn</v>
          </cell>
          <cell r="D68" t="str">
            <v>Danh</v>
          </cell>
          <cell r="E68" t="str">
            <v>K19YDH</v>
          </cell>
          <cell r="F68">
            <v>34855</v>
          </cell>
          <cell r="G68" t="str">
            <v>Đà Nẵng</v>
          </cell>
          <cell r="H68" t="str">
            <v>Nam</v>
          </cell>
        </row>
        <row r="69">
          <cell r="B69">
            <v>1921527937</v>
          </cell>
          <cell r="C69" t="str">
            <v xml:space="preserve">Nguyễn Ngọc </v>
          </cell>
          <cell r="D69" t="str">
            <v>Danh</v>
          </cell>
          <cell r="E69" t="str">
            <v>K19YDH</v>
          </cell>
          <cell r="F69">
            <v>34621</v>
          </cell>
          <cell r="G69" t="str">
            <v>Quảng Nam</v>
          </cell>
          <cell r="H69" t="str">
            <v>Nam</v>
          </cell>
        </row>
        <row r="70">
          <cell r="B70">
            <v>1921528346</v>
          </cell>
          <cell r="C70" t="str">
            <v>Nguyễn Văn</v>
          </cell>
          <cell r="D70" t="str">
            <v>Danh</v>
          </cell>
          <cell r="E70" t="str">
            <v>K19YDH</v>
          </cell>
          <cell r="F70">
            <v>35020</v>
          </cell>
          <cell r="G70" t="str">
            <v>Quảng Nam</v>
          </cell>
          <cell r="H70" t="str">
            <v>Nam</v>
          </cell>
        </row>
        <row r="71">
          <cell r="B71">
            <v>1921524530</v>
          </cell>
          <cell r="C71" t="str">
            <v>Phan Lê Anh</v>
          </cell>
          <cell r="D71" t="str">
            <v>Đào</v>
          </cell>
          <cell r="E71" t="str">
            <v>K19YDH</v>
          </cell>
          <cell r="F71">
            <v>35027</v>
          </cell>
          <cell r="G71" t="str">
            <v>Đà Nẵng</v>
          </cell>
          <cell r="H71" t="str">
            <v>Nữ</v>
          </cell>
        </row>
        <row r="72">
          <cell r="B72">
            <v>1921521396</v>
          </cell>
          <cell r="C72" t="str">
            <v xml:space="preserve">Phạm Tấn </v>
          </cell>
          <cell r="D72" t="str">
            <v>Đạt</v>
          </cell>
          <cell r="E72" t="str">
            <v>K19YDH</v>
          </cell>
          <cell r="F72">
            <v>34401</v>
          </cell>
          <cell r="G72" t="str">
            <v>Quảng Bình</v>
          </cell>
          <cell r="H72" t="str">
            <v>Nam</v>
          </cell>
        </row>
        <row r="73">
          <cell r="B73">
            <v>1921524603</v>
          </cell>
          <cell r="C73" t="str">
            <v>Võ Văn Thành</v>
          </cell>
          <cell r="D73" t="str">
            <v>Đạt</v>
          </cell>
          <cell r="E73" t="str">
            <v>K19YDH</v>
          </cell>
          <cell r="F73">
            <v>34198</v>
          </cell>
          <cell r="G73" t="str">
            <v>Quảng Trị</v>
          </cell>
          <cell r="H73" t="str">
            <v>Nam</v>
          </cell>
        </row>
        <row r="74">
          <cell r="B74">
            <v>1921528400</v>
          </cell>
          <cell r="C74" t="str">
            <v>Phạm Tiến</v>
          </cell>
          <cell r="D74" t="str">
            <v>Đạt</v>
          </cell>
          <cell r="E74" t="str">
            <v>K19YDH</v>
          </cell>
          <cell r="F74">
            <v>34676</v>
          </cell>
          <cell r="G74" t="str">
            <v>Quảng Nam</v>
          </cell>
          <cell r="H74" t="str">
            <v>Nam</v>
          </cell>
        </row>
        <row r="75">
          <cell r="B75">
            <v>1921529200</v>
          </cell>
          <cell r="C75" t="str">
            <v>Lê Quốc</v>
          </cell>
          <cell r="D75" t="str">
            <v>Đạt</v>
          </cell>
          <cell r="E75" t="str">
            <v>K19YDH</v>
          </cell>
          <cell r="F75">
            <v>35047</v>
          </cell>
          <cell r="G75" t="str">
            <v>Daklak</v>
          </cell>
          <cell r="H75" t="str">
            <v>Nam</v>
          </cell>
        </row>
        <row r="76">
          <cell r="B76">
            <v>1921529251</v>
          </cell>
          <cell r="C76" t="str">
            <v>Nguyễn Hữu</v>
          </cell>
          <cell r="D76" t="str">
            <v>Đạt</v>
          </cell>
          <cell r="E76" t="str">
            <v>K19YDH</v>
          </cell>
          <cell r="F76">
            <v>35000</v>
          </cell>
          <cell r="G76" t="str">
            <v>Tt Huế</v>
          </cell>
          <cell r="H76" t="str">
            <v>Nam</v>
          </cell>
        </row>
        <row r="77">
          <cell r="B77">
            <v>1921524743</v>
          </cell>
          <cell r="C77" t="str">
            <v>Nguyễn Văn</v>
          </cell>
          <cell r="D77" t="str">
            <v>Đê</v>
          </cell>
          <cell r="E77" t="str">
            <v>K19YDH</v>
          </cell>
          <cell r="F77">
            <v>33720</v>
          </cell>
          <cell r="G77" t="str">
            <v>Quảng Nam</v>
          </cell>
          <cell r="H77" t="str">
            <v>Nam</v>
          </cell>
        </row>
        <row r="78">
          <cell r="B78">
            <v>1920522438</v>
          </cell>
          <cell r="C78" t="str">
            <v>Nguyễn Thị Ngọc</v>
          </cell>
          <cell r="D78" t="str">
            <v>Diễm</v>
          </cell>
          <cell r="E78" t="str">
            <v>K19YDH</v>
          </cell>
          <cell r="F78">
            <v>34841</v>
          </cell>
          <cell r="G78" t="str">
            <v>Kon Tum</v>
          </cell>
          <cell r="H78" t="str">
            <v>Nữ</v>
          </cell>
        </row>
        <row r="79">
          <cell r="B79">
            <v>1920524491</v>
          </cell>
          <cell r="C79" t="str">
            <v>Bùi Thị Ái</v>
          </cell>
          <cell r="D79" t="str">
            <v>Diễm</v>
          </cell>
          <cell r="E79" t="str">
            <v>K19YDH</v>
          </cell>
          <cell r="F79">
            <v>34754</v>
          </cell>
          <cell r="G79" t="str">
            <v>Quảng Ngãi</v>
          </cell>
          <cell r="H79" t="str">
            <v>Nữ</v>
          </cell>
        </row>
        <row r="80">
          <cell r="B80">
            <v>1920524576</v>
          </cell>
          <cell r="C80" t="str">
            <v>Văn Thị Út</v>
          </cell>
          <cell r="D80" t="str">
            <v>Diễm</v>
          </cell>
          <cell r="E80" t="str">
            <v>K19YDH</v>
          </cell>
          <cell r="F80">
            <v>34978</v>
          </cell>
          <cell r="G80" t="str">
            <v>Bình Định</v>
          </cell>
          <cell r="H80" t="str">
            <v>Nữ</v>
          </cell>
        </row>
        <row r="81">
          <cell r="B81">
            <v>1920524815</v>
          </cell>
          <cell r="C81" t="str">
            <v>Nguyễn Thị Thu</v>
          </cell>
          <cell r="D81" t="str">
            <v>Diễm</v>
          </cell>
          <cell r="E81" t="str">
            <v>K19YDH</v>
          </cell>
          <cell r="F81">
            <v>34935</v>
          </cell>
          <cell r="G81" t="str">
            <v>Bình Định</v>
          </cell>
          <cell r="H81" t="str">
            <v>Nữ</v>
          </cell>
        </row>
        <row r="82">
          <cell r="B82">
            <v>1920524850</v>
          </cell>
          <cell r="C82" t="str">
            <v>Trần Thị Kiều</v>
          </cell>
          <cell r="D82" t="str">
            <v>Diễm</v>
          </cell>
          <cell r="E82" t="str">
            <v>K19YDH</v>
          </cell>
          <cell r="F82">
            <v>34529</v>
          </cell>
          <cell r="G82" t="str">
            <v>Đà Nẵng</v>
          </cell>
          <cell r="H82" t="str">
            <v>Nữ</v>
          </cell>
        </row>
        <row r="83">
          <cell r="B83">
            <v>1920524449</v>
          </cell>
          <cell r="C83" t="str">
            <v>Trần Thị Ngọc</v>
          </cell>
          <cell r="D83" t="str">
            <v>Diệp</v>
          </cell>
          <cell r="E83" t="str">
            <v>K19YDH</v>
          </cell>
          <cell r="F83">
            <v>34967</v>
          </cell>
          <cell r="G83" t="str">
            <v>Đà Nẵng</v>
          </cell>
          <cell r="H83" t="str">
            <v>Nữ</v>
          </cell>
        </row>
        <row r="84">
          <cell r="B84">
            <v>1920528295</v>
          </cell>
          <cell r="C84" t="str">
            <v>Nguyễn Thị Hoàng</v>
          </cell>
          <cell r="D84" t="str">
            <v>Điệp</v>
          </cell>
          <cell r="E84" t="str">
            <v>K19YDH</v>
          </cell>
          <cell r="F84">
            <v>34791</v>
          </cell>
          <cell r="G84" t="str">
            <v>Đà Nẵng</v>
          </cell>
          <cell r="H84" t="str">
            <v>Nữ</v>
          </cell>
        </row>
        <row r="85">
          <cell r="B85">
            <v>1920533022</v>
          </cell>
          <cell r="C85" t="str">
            <v>Hoàng Hồng</v>
          </cell>
          <cell r="D85" t="str">
            <v>Diệu</v>
          </cell>
          <cell r="E85" t="str">
            <v>K19YDH</v>
          </cell>
          <cell r="F85">
            <v>34994</v>
          </cell>
          <cell r="G85" t="str">
            <v>Đà Nẵng</v>
          </cell>
          <cell r="H85" t="str">
            <v>Nữ</v>
          </cell>
        </row>
        <row r="86">
          <cell r="B86">
            <v>1921524378</v>
          </cell>
          <cell r="C86" t="str">
            <v>Ngô Lê Văn Thế</v>
          </cell>
          <cell r="D86" t="str">
            <v>Định</v>
          </cell>
          <cell r="E86" t="str">
            <v>K19YDH</v>
          </cell>
          <cell r="F86">
            <v>34828</v>
          </cell>
          <cell r="G86" t="str">
            <v>Đà Nẵng</v>
          </cell>
          <cell r="H86" t="str">
            <v>Nam</v>
          </cell>
        </row>
        <row r="87">
          <cell r="B87">
            <v>1921524628</v>
          </cell>
          <cell r="C87" t="str">
            <v>Nguyễn Phạm Công</v>
          </cell>
          <cell r="D87" t="str">
            <v>Định</v>
          </cell>
          <cell r="E87" t="str">
            <v>K19YDH</v>
          </cell>
          <cell r="F87">
            <v>34953</v>
          </cell>
          <cell r="G87" t="str">
            <v>Đà Nẵng</v>
          </cell>
          <cell r="H87" t="str">
            <v>Nam</v>
          </cell>
        </row>
        <row r="88">
          <cell r="B88">
            <v>1921524737</v>
          </cell>
          <cell r="C88" t="str">
            <v>Châu Viết</v>
          </cell>
          <cell r="D88" t="str">
            <v>Định</v>
          </cell>
          <cell r="E88" t="str">
            <v>K19YDH</v>
          </cell>
          <cell r="F88">
            <v>34504</v>
          </cell>
          <cell r="G88" t="str">
            <v>Tt Huế</v>
          </cell>
          <cell r="H88" t="str">
            <v>Nam</v>
          </cell>
        </row>
        <row r="89">
          <cell r="B89">
            <v>1921113055</v>
          </cell>
          <cell r="C89" t="str">
            <v>Trần Đình</v>
          </cell>
          <cell r="D89" t="str">
            <v>Đồng</v>
          </cell>
          <cell r="E89" t="str">
            <v>K19YDH</v>
          </cell>
          <cell r="F89">
            <v>35042</v>
          </cell>
          <cell r="G89" t="str">
            <v>Gia Lai</v>
          </cell>
          <cell r="H89" t="str">
            <v>Nam</v>
          </cell>
        </row>
        <row r="90">
          <cell r="B90">
            <v>1921524658</v>
          </cell>
          <cell r="C90" t="str">
            <v>Đặng Hoàng</v>
          </cell>
          <cell r="D90" t="str">
            <v>Đức</v>
          </cell>
          <cell r="E90" t="str">
            <v>K19YDH</v>
          </cell>
          <cell r="F90">
            <v>34863</v>
          </cell>
          <cell r="G90" t="str">
            <v>Quảng Nam</v>
          </cell>
          <cell r="H90" t="str">
            <v>Nam</v>
          </cell>
        </row>
        <row r="91">
          <cell r="B91">
            <v>1921528298</v>
          </cell>
          <cell r="C91" t="str">
            <v>Trịnh Nguyễn</v>
          </cell>
          <cell r="D91" t="str">
            <v>Đức</v>
          </cell>
          <cell r="E91" t="str">
            <v>K19YDH</v>
          </cell>
          <cell r="F91">
            <v>34779</v>
          </cell>
          <cell r="G91" t="str">
            <v>Quảng Ngãi</v>
          </cell>
          <cell r="H91" t="str">
            <v>Nam</v>
          </cell>
        </row>
        <row r="92">
          <cell r="B92">
            <v>1921528359</v>
          </cell>
          <cell r="C92" t="str">
            <v xml:space="preserve">Hà Minh </v>
          </cell>
          <cell r="D92" t="str">
            <v>Đức</v>
          </cell>
          <cell r="E92" t="str">
            <v>K19YDH</v>
          </cell>
          <cell r="F92">
            <v>35023</v>
          </cell>
          <cell r="G92" t="str">
            <v>Quảng Bình</v>
          </cell>
          <cell r="H92" t="str">
            <v>Nam</v>
          </cell>
        </row>
        <row r="93">
          <cell r="B93">
            <v>1920248050</v>
          </cell>
          <cell r="C93" t="str">
            <v>Huỳnh Minh</v>
          </cell>
          <cell r="D93" t="str">
            <v>Dung</v>
          </cell>
          <cell r="E93" t="str">
            <v>K19YDH</v>
          </cell>
          <cell r="F93">
            <v>35025</v>
          </cell>
          <cell r="G93" t="str">
            <v>Đà Nẵng</v>
          </cell>
          <cell r="H93" t="str">
            <v>Nữ</v>
          </cell>
        </row>
        <row r="94">
          <cell r="B94">
            <v>1920518248</v>
          </cell>
          <cell r="C94" t="str">
            <v>Trần Thị Mĩ</v>
          </cell>
          <cell r="D94" t="str">
            <v>Dung</v>
          </cell>
          <cell r="E94" t="str">
            <v>K19YDH</v>
          </cell>
          <cell r="F94">
            <v>34700</v>
          </cell>
          <cell r="G94" t="str">
            <v>Quảng Nam</v>
          </cell>
          <cell r="H94" t="str">
            <v>Nữ</v>
          </cell>
        </row>
        <row r="95">
          <cell r="B95">
            <v>1920522313</v>
          </cell>
          <cell r="C95" t="str">
            <v>Trần Mỹ</v>
          </cell>
          <cell r="D95" t="str">
            <v>Dung</v>
          </cell>
          <cell r="E95" t="str">
            <v>K19YDH</v>
          </cell>
          <cell r="F95">
            <v>34990</v>
          </cell>
          <cell r="G95" t="str">
            <v>Quảng Nam</v>
          </cell>
          <cell r="H95" t="str">
            <v>Nữ</v>
          </cell>
        </row>
        <row r="96">
          <cell r="B96">
            <v>1920524201</v>
          </cell>
          <cell r="C96" t="str">
            <v>Trần Lê Thùy</v>
          </cell>
          <cell r="D96" t="str">
            <v>Dung</v>
          </cell>
          <cell r="E96" t="str">
            <v>K19YDH</v>
          </cell>
          <cell r="F96">
            <v>35004</v>
          </cell>
          <cell r="G96" t="str">
            <v>Quảng Nam</v>
          </cell>
          <cell r="H96" t="str">
            <v>Nữ</v>
          </cell>
        </row>
        <row r="97">
          <cell r="B97">
            <v>1920524213</v>
          </cell>
          <cell r="C97" t="str">
            <v>Lê Thị Thùy</v>
          </cell>
          <cell r="D97" t="str">
            <v>Dung</v>
          </cell>
          <cell r="E97" t="str">
            <v>K19YDH</v>
          </cell>
          <cell r="F97">
            <v>34816</v>
          </cell>
          <cell r="G97" t="str">
            <v>Đà Nẵng</v>
          </cell>
          <cell r="H97" t="str">
            <v>Nữ</v>
          </cell>
        </row>
        <row r="98">
          <cell r="B98">
            <v>1920524299</v>
          </cell>
          <cell r="C98" t="str">
            <v>Cao Thị Ngọc</v>
          </cell>
          <cell r="D98" t="str">
            <v>Dung</v>
          </cell>
          <cell r="E98" t="str">
            <v>K19YDH</v>
          </cell>
          <cell r="F98">
            <v>34874</v>
          </cell>
          <cell r="G98" t="str">
            <v>Gia Lai</v>
          </cell>
          <cell r="H98" t="str">
            <v>Nữ</v>
          </cell>
        </row>
        <row r="99">
          <cell r="B99">
            <v>1920524305</v>
          </cell>
          <cell r="C99" t="str">
            <v>Trần Nguyễn Thùy</v>
          </cell>
          <cell r="D99" t="str">
            <v>Dung</v>
          </cell>
          <cell r="E99" t="str">
            <v>K19YDH</v>
          </cell>
          <cell r="F99">
            <v>34941</v>
          </cell>
          <cell r="G99" t="str">
            <v>Đà Nẵng</v>
          </cell>
          <cell r="H99" t="str">
            <v>Nữ</v>
          </cell>
        </row>
        <row r="100">
          <cell r="B100">
            <v>1920524451</v>
          </cell>
          <cell r="C100" t="str">
            <v>Võ Thị Ngọc</v>
          </cell>
          <cell r="D100" t="str">
            <v>Dung</v>
          </cell>
          <cell r="E100" t="str">
            <v>K19YDH</v>
          </cell>
          <cell r="F100">
            <v>34984</v>
          </cell>
          <cell r="G100" t="str">
            <v>Đà Nẵng</v>
          </cell>
          <cell r="H100" t="str">
            <v>Nữ</v>
          </cell>
        </row>
        <row r="101">
          <cell r="B101">
            <v>1920524528</v>
          </cell>
          <cell r="C101" t="str">
            <v>Lê Ngọc Thùy</v>
          </cell>
          <cell r="D101" t="str">
            <v>Dung</v>
          </cell>
          <cell r="E101" t="str">
            <v>K19YDH</v>
          </cell>
          <cell r="F101">
            <v>34669</v>
          </cell>
          <cell r="G101" t="str">
            <v>Daklak</v>
          </cell>
          <cell r="H101" t="str">
            <v>Nữ</v>
          </cell>
        </row>
        <row r="102">
          <cell r="B102">
            <v>1920524669</v>
          </cell>
          <cell r="C102" t="str">
            <v>Phan Thị Phương</v>
          </cell>
          <cell r="D102" t="str">
            <v>Dung</v>
          </cell>
          <cell r="E102" t="str">
            <v>K19YDH</v>
          </cell>
          <cell r="F102">
            <v>34375</v>
          </cell>
          <cell r="G102" t="str">
            <v>Quảng Nam</v>
          </cell>
          <cell r="H102" t="str">
            <v>Nữ</v>
          </cell>
        </row>
        <row r="103">
          <cell r="B103">
            <v>1920524729</v>
          </cell>
          <cell r="C103" t="str">
            <v>Nguyễn Thu</v>
          </cell>
          <cell r="D103" t="str">
            <v>Dung</v>
          </cell>
          <cell r="E103" t="str">
            <v>K19YDH</v>
          </cell>
          <cell r="F103">
            <v>34826</v>
          </cell>
          <cell r="G103" t="str">
            <v>Quảng Bình</v>
          </cell>
          <cell r="H103" t="str">
            <v>Nữ</v>
          </cell>
        </row>
        <row r="104">
          <cell r="B104">
            <v>1920524747</v>
          </cell>
          <cell r="C104" t="str">
            <v>Trương Thị Nhật</v>
          </cell>
          <cell r="D104" t="str">
            <v>Dung</v>
          </cell>
          <cell r="E104" t="str">
            <v>K19YDH</v>
          </cell>
          <cell r="F104">
            <v>34854</v>
          </cell>
          <cell r="G104" t="str">
            <v>Quảng Nam</v>
          </cell>
          <cell r="H104" t="str">
            <v>Nữ</v>
          </cell>
        </row>
        <row r="105">
          <cell r="B105">
            <v>1920524811</v>
          </cell>
          <cell r="C105" t="str">
            <v>Nguyễn Thị Mỹ</v>
          </cell>
          <cell r="D105" t="str">
            <v>Dung</v>
          </cell>
          <cell r="E105" t="str">
            <v>K19YDH</v>
          </cell>
          <cell r="F105">
            <v>34769</v>
          </cell>
          <cell r="G105" t="str">
            <v>Daklak</v>
          </cell>
          <cell r="H105" t="str">
            <v>Nữ</v>
          </cell>
        </row>
        <row r="106">
          <cell r="B106">
            <v>1920524829</v>
          </cell>
          <cell r="C106" t="str">
            <v>Nguyễn Thùy</v>
          </cell>
          <cell r="D106" t="str">
            <v>Dung</v>
          </cell>
          <cell r="E106" t="str">
            <v>K19YDH</v>
          </cell>
          <cell r="F106">
            <v>34486</v>
          </cell>
          <cell r="G106" t="str">
            <v>Daklak</v>
          </cell>
          <cell r="H106" t="str">
            <v>Nữ</v>
          </cell>
        </row>
        <row r="107">
          <cell r="B107">
            <v>1920529263</v>
          </cell>
          <cell r="C107" t="str">
            <v>Trần Thị Thùy</v>
          </cell>
          <cell r="D107" t="str">
            <v>Dung</v>
          </cell>
          <cell r="E107" t="str">
            <v>K19YDH</v>
          </cell>
          <cell r="F107">
            <v>34608</v>
          </cell>
          <cell r="G107" t="str">
            <v>Daklak</v>
          </cell>
          <cell r="H107" t="str">
            <v>Nữ</v>
          </cell>
        </row>
        <row r="108">
          <cell r="B108">
            <v>1920529761</v>
          </cell>
          <cell r="C108" t="str">
            <v>Phan Thị Thùy</v>
          </cell>
          <cell r="D108" t="str">
            <v>Dung</v>
          </cell>
          <cell r="E108" t="str">
            <v>K19YDH</v>
          </cell>
          <cell r="F108">
            <v>34593</v>
          </cell>
          <cell r="G108" t="str">
            <v>Quảng Trị</v>
          </cell>
          <cell r="H108" t="str">
            <v>Nữ</v>
          </cell>
        </row>
        <row r="109">
          <cell r="B109">
            <v>1921524614</v>
          </cell>
          <cell r="C109" t="str">
            <v>Nguyễn Phương</v>
          </cell>
          <cell r="D109" t="str">
            <v>Dung</v>
          </cell>
          <cell r="E109" t="str">
            <v>K19YDH</v>
          </cell>
          <cell r="F109">
            <v>34890</v>
          </cell>
          <cell r="G109" t="str">
            <v>Quảng Nam</v>
          </cell>
          <cell r="H109" t="str">
            <v>Nữ</v>
          </cell>
        </row>
        <row r="110">
          <cell r="B110">
            <v>1921524300</v>
          </cell>
          <cell r="C110" t="str">
            <v>Lê Anh</v>
          </cell>
          <cell r="D110" t="str">
            <v>Dũng</v>
          </cell>
          <cell r="E110" t="str">
            <v>K19YDH</v>
          </cell>
          <cell r="F110">
            <v>34320</v>
          </cell>
          <cell r="G110" t="str">
            <v>Đà Nẵng</v>
          </cell>
          <cell r="H110" t="str">
            <v>Nam</v>
          </cell>
        </row>
        <row r="111">
          <cell r="B111">
            <v>1921524373</v>
          </cell>
          <cell r="C111" t="str">
            <v>Đinh Hoàng</v>
          </cell>
          <cell r="D111" t="str">
            <v>Dũng</v>
          </cell>
          <cell r="E111" t="str">
            <v>K19YDH</v>
          </cell>
          <cell r="F111">
            <v>34700</v>
          </cell>
          <cell r="G111" t="str">
            <v>Đà Nẵng</v>
          </cell>
          <cell r="H111" t="str">
            <v>Nam</v>
          </cell>
        </row>
        <row r="112">
          <cell r="B112">
            <v>1921529955</v>
          </cell>
          <cell r="C112" t="str">
            <v>Lê Quang</v>
          </cell>
          <cell r="D112" t="str">
            <v>Dũng</v>
          </cell>
          <cell r="E112" t="str">
            <v>K19YDH</v>
          </cell>
          <cell r="F112">
            <v>34446</v>
          </cell>
          <cell r="G112" t="str">
            <v>Daklak</v>
          </cell>
          <cell r="H112" t="str">
            <v>Nam</v>
          </cell>
        </row>
        <row r="113">
          <cell r="B113">
            <v>1921216590</v>
          </cell>
          <cell r="C113" t="str">
            <v>Phạm Quang</v>
          </cell>
          <cell r="D113" t="str">
            <v>Được</v>
          </cell>
          <cell r="E113" t="str">
            <v>K19YDH</v>
          </cell>
          <cell r="F113">
            <v>34489</v>
          </cell>
          <cell r="G113" t="str">
            <v>Quảng Nam</v>
          </cell>
          <cell r="H113" t="str">
            <v>Nam</v>
          </cell>
        </row>
        <row r="114">
          <cell r="B114">
            <v>1920514152</v>
          </cell>
          <cell r="C114" t="str">
            <v>Nguyễn Thị Thùy</v>
          </cell>
          <cell r="D114" t="str">
            <v>Dương</v>
          </cell>
          <cell r="E114" t="str">
            <v>K19YDH</v>
          </cell>
          <cell r="F114">
            <v>34700</v>
          </cell>
          <cell r="G114" t="str">
            <v>Quảng Trị</v>
          </cell>
          <cell r="H114" t="str">
            <v>Nữ</v>
          </cell>
        </row>
        <row r="115">
          <cell r="B115">
            <v>1920524600</v>
          </cell>
          <cell r="C115" t="str">
            <v>Võ Thị Thùy</v>
          </cell>
          <cell r="D115" t="str">
            <v>Dương</v>
          </cell>
          <cell r="E115" t="str">
            <v>K19YDH</v>
          </cell>
          <cell r="F115">
            <v>34758</v>
          </cell>
          <cell r="G115" t="str">
            <v>Hà Tĩnh</v>
          </cell>
          <cell r="H115" t="str">
            <v>Nữ</v>
          </cell>
        </row>
        <row r="116">
          <cell r="B116">
            <v>1921524521</v>
          </cell>
          <cell r="C116" t="str">
            <v>Đàm Đức</v>
          </cell>
          <cell r="D116" t="str">
            <v>Dương</v>
          </cell>
          <cell r="E116" t="str">
            <v>K19YDH</v>
          </cell>
          <cell r="F116">
            <v>34605</v>
          </cell>
          <cell r="G116" t="str">
            <v>Nghệ An</v>
          </cell>
          <cell r="H116" t="str">
            <v>Nam</v>
          </cell>
        </row>
        <row r="117">
          <cell r="B117">
            <v>1921524574</v>
          </cell>
          <cell r="C117" t="str">
            <v>Đoàn Thanh</v>
          </cell>
          <cell r="D117" t="str">
            <v>Dương</v>
          </cell>
          <cell r="E117" t="str">
            <v>K19YDH</v>
          </cell>
          <cell r="F117">
            <v>34904</v>
          </cell>
          <cell r="G117" t="str">
            <v>Hà Tây</v>
          </cell>
          <cell r="H117" t="str">
            <v>Nam</v>
          </cell>
        </row>
        <row r="118">
          <cell r="B118">
            <v>1921524654</v>
          </cell>
          <cell r="C118" t="str">
            <v>Ngô Minh</v>
          </cell>
          <cell r="D118" t="str">
            <v>Dưỡng</v>
          </cell>
          <cell r="E118" t="str">
            <v>K19YDH</v>
          </cell>
          <cell r="F118">
            <v>34882</v>
          </cell>
          <cell r="G118" t="str">
            <v>Quảng Nam</v>
          </cell>
          <cell r="H118" t="str">
            <v>Nam</v>
          </cell>
        </row>
        <row r="119">
          <cell r="B119">
            <v>1921524286</v>
          </cell>
          <cell r="C119" t="str">
            <v xml:space="preserve">Phạm </v>
          </cell>
          <cell r="D119" t="str">
            <v>Duy</v>
          </cell>
          <cell r="E119" t="str">
            <v>K19YDH</v>
          </cell>
          <cell r="F119">
            <v>34791</v>
          </cell>
          <cell r="G119" t="str">
            <v>Đà Nẵng</v>
          </cell>
          <cell r="H119" t="str">
            <v>Nam</v>
          </cell>
        </row>
        <row r="120">
          <cell r="B120">
            <v>1921524330</v>
          </cell>
          <cell r="C120" t="str">
            <v>Huỳnh Khương</v>
          </cell>
          <cell r="D120" t="str">
            <v>Duy</v>
          </cell>
          <cell r="E120" t="str">
            <v>K19YDH</v>
          </cell>
          <cell r="F120">
            <v>34882</v>
          </cell>
          <cell r="G120" t="str">
            <v>Đà Nẵng</v>
          </cell>
          <cell r="H120" t="str">
            <v>Nam</v>
          </cell>
        </row>
        <row r="121">
          <cell r="B121">
            <v>1921524458</v>
          </cell>
          <cell r="C121" t="str">
            <v>Nguyễn Trà</v>
          </cell>
          <cell r="D121" t="str">
            <v>Duy</v>
          </cell>
          <cell r="E121" t="str">
            <v>K19YDH</v>
          </cell>
          <cell r="F121">
            <v>34904</v>
          </cell>
          <cell r="G121" t="str">
            <v>Đà Nẵng</v>
          </cell>
          <cell r="H121" t="str">
            <v>Nam</v>
          </cell>
        </row>
        <row r="122">
          <cell r="B122">
            <v>1921528378</v>
          </cell>
          <cell r="C122" t="str">
            <v>Nguyễn Đức</v>
          </cell>
          <cell r="D122" t="str">
            <v>Duy</v>
          </cell>
          <cell r="E122" t="str">
            <v>K19YDH</v>
          </cell>
          <cell r="F122">
            <v>34736</v>
          </cell>
          <cell r="G122" t="str">
            <v>Daklak</v>
          </cell>
          <cell r="H122" t="str">
            <v>Nam</v>
          </cell>
        </row>
        <row r="123">
          <cell r="B123">
            <v>1920524401</v>
          </cell>
          <cell r="C123" t="str">
            <v>Trương Lan</v>
          </cell>
          <cell r="D123" t="str">
            <v>Duyên</v>
          </cell>
          <cell r="E123" t="str">
            <v>K19YDH</v>
          </cell>
          <cell r="F123">
            <v>34955</v>
          </cell>
          <cell r="G123" t="str">
            <v>Quảng Nam</v>
          </cell>
          <cell r="H123" t="str">
            <v>Nữ</v>
          </cell>
        </row>
        <row r="124">
          <cell r="B124">
            <v>1920524417</v>
          </cell>
          <cell r="C124" t="str">
            <v>Trương Phương</v>
          </cell>
          <cell r="D124" t="str">
            <v>Duyên</v>
          </cell>
          <cell r="E124" t="str">
            <v>K19YDH</v>
          </cell>
          <cell r="F124">
            <v>35041</v>
          </cell>
          <cell r="G124" t="str">
            <v>Bình Định</v>
          </cell>
          <cell r="H124" t="str">
            <v>Nữ</v>
          </cell>
        </row>
        <row r="125">
          <cell r="B125">
            <v>1920524676</v>
          </cell>
          <cell r="C125" t="str">
            <v>Võ Thị Thùy</v>
          </cell>
          <cell r="D125" t="str">
            <v>Duyên</v>
          </cell>
          <cell r="E125" t="str">
            <v>K19YDH</v>
          </cell>
          <cell r="F125">
            <v>34908</v>
          </cell>
          <cell r="G125" t="str">
            <v>Đà Nẵng</v>
          </cell>
          <cell r="H125" t="str">
            <v>Nữ</v>
          </cell>
        </row>
        <row r="126">
          <cell r="B126">
            <v>1920524844</v>
          </cell>
          <cell r="C126" t="str">
            <v>Phạm Thị Mỹ</v>
          </cell>
          <cell r="D126" t="str">
            <v>Duyên</v>
          </cell>
          <cell r="E126" t="str">
            <v>K19YDH</v>
          </cell>
          <cell r="F126">
            <v>34971</v>
          </cell>
          <cell r="G126" t="str">
            <v>Đà Nẵng</v>
          </cell>
          <cell r="H126" t="str">
            <v>Nữ</v>
          </cell>
        </row>
        <row r="127">
          <cell r="B127">
            <v>1920524888</v>
          </cell>
          <cell r="C127" t="str">
            <v>Trần Thị Kim</v>
          </cell>
          <cell r="D127" t="str">
            <v>Duyên</v>
          </cell>
          <cell r="E127" t="str">
            <v>K19YDH</v>
          </cell>
          <cell r="F127">
            <v>34749</v>
          </cell>
          <cell r="G127" t="str">
            <v>Quảng Ngãi</v>
          </cell>
          <cell r="H127" t="str">
            <v>Nữ</v>
          </cell>
        </row>
        <row r="128">
          <cell r="B128">
            <v>1920528274</v>
          </cell>
          <cell r="C128" t="str">
            <v>Nguyễn Trần Thảo</v>
          </cell>
          <cell r="D128" t="str">
            <v>Duyên</v>
          </cell>
          <cell r="E128" t="str">
            <v>K19YDH</v>
          </cell>
          <cell r="F128">
            <v>35006</v>
          </cell>
          <cell r="G128" t="str">
            <v>Quảng Ngãi</v>
          </cell>
          <cell r="H128" t="str">
            <v>Nữ</v>
          </cell>
        </row>
        <row r="129">
          <cell r="B129">
            <v>1920528408</v>
          </cell>
          <cell r="C129" t="str">
            <v>Doãn Kỳ</v>
          </cell>
          <cell r="D129" t="str">
            <v>Duyên</v>
          </cell>
          <cell r="E129" t="str">
            <v>K19YDH</v>
          </cell>
          <cell r="F129">
            <v>34815</v>
          </cell>
          <cell r="G129" t="str">
            <v>Quảng Nam</v>
          </cell>
          <cell r="H129" t="str">
            <v>Nữ</v>
          </cell>
        </row>
        <row r="130">
          <cell r="B130">
            <v>1921524556</v>
          </cell>
          <cell r="C130" t="str">
            <v>Trần Bửu Hoàng</v>
          </cell>
          <cell r="D130" t="str">
            <v>Gia</v>
          </cell>
          <cell r="E130" t="str">
            <v>K19YDH</v>
          </cell>
          <cell r="F130">
            <v>34750</v>
          </cell>
          <cell r="G130" t="str">
            <v>Quảng Trị</v>
          </cell>
          <cell r="H130" t="str">
            <v>Nam</v>
          </cell>
        </row>
        <row r="131">
          <cell r="B131">
            <v>1920524732</v>
          </cell>
          <cell r="C131" t="str">
            <v>Lê Châu Hoàng</v>
          </cell>
          <cell r="D131" t="str">
            <v>Giang</v>
          </cell>
          <cell r="E131" t="str">
            <v>K19YDH</v>
          </cell>
          <cell r="F131">
            <v>34902</v>
          </cell>
          <cell r="G131" t="str">
            <v>Đà Nẵng</v>
          </cell>
          <cell r="H131" t="str">
            <v>Nữ</v>
          </cell>
        </row>
        <row r="132">
          <cell r="B132">
            <v>1920528680</v>
          </cell>
          <cell r="C132" t="str">
            <v xml:space="preserve">Phan Thị </v>
          </cell>
          <cell r="D132" t="str">
            <v>Giang</v>
          </cell>
          <cell r="E132" t="str">
            <v>K19YDH</v>
          </cell>
          <cell r="F132">
            <v>34617</v>
          </cell>
          <cell r="G132" t="str">
            <v>Daklak</v>
          </cell>
          <cell r="H132" t="str">
            <v>Nữ</v>
          </cell>
        </row>
        <row r="133">
          <cell r="B133">
            <v>1920529025</v>
          </cell>
          <cell r="C133" t="str">
            <v>Nguyễn Thị</v>
          </cell>
          <cell r="D133" t="str">
            <v>Giang</v>
          </cell>
          <cell r="E133" t="str">
            <v>K19YDH</v>
          </cell>
          <cell r="F133">
            <v>34809</v>
          </cell>
          <cell r="G133" t="str">
            <v>Gia Lai</v>
          </cell>
          <cell r="H133" t="str">
            <v>Nữ</v>
          </cell>
        </row>
        <row r="134">
          <cell r="B134">
            <v>1920529386</v>
          </cell>
          <cell r="C134" t="str">
            <v>Nguyễn Thị Hương</v>
          </cell>
          <cell r="D134" t="str">
            <v>Giang</v>
          </cell>
          <cell r="E134" t="str">
            <v>K19YDH</v>
          </cell>
          <cell r="F134">
            <v>34913</v>
          </cell>
          <cell r="G134" t="str">
            <v>Daklak</v>
          </cell>
          <cell r="H134" t="str">
            <v>Nữ</v>
          </cell>
        </row>
        <row r="135">
          <cell r="B135">
            <v>1920529763</v>
          </cell>
          <cell r="C135" t="str">
            <v>Dương Thị Hương</v>
          </cell>
          <cell r="D135" t="str">
            <v>Giang</v>
          </cell>
          <cell r="E135" t="str">
            <v>K19YDH</v>
          </cell>
          <cell r="F135">
            <v>34977</v>
          </cell>
          <cell r="G135" t="str">
            <v>Quảng Bình</v>
          </cell>
          <cell r="H135" t="str">
            <v>Nữ</v>
          </cell>
        </row>
        <row r="136">
          <cell r="B136">
            <v>1921528331</v>
          </cell>
          <cell r="C136" t="str">
            <v>Phan Thanh</v>
          </cell>
          <cell r="D136" t="str">
            <v>Giang</v>
          </cell>
          <cell r="E136" t="str">
            <v>K19YDH</v>
          </cell>
          <cell r="F136">
            <v>34152</v>
          </cell>
          <cell r="G136" t="str">
            <v>Nghệ An</v>
          </cell>
          <cell r="H136" t="str">
            <v>Nam</v>
          </cell>
        </row>
        <row r="137">
          <cell r="B137">
            <v>1921521760</v>
          </cell>
          <cell r="C137" t="str">
            <v>Phan Ngọc</v>
          </cell>
          <cell r="D137" t="str">
            <v>Giàu</v>
          </cell>
          <cell r="E137" t="str">
            <v>K19YDH</v>
          </cell>
          <cell r="F137">
            <v>35064</v>
          </cell>
          <cell r="G137" t="str">
            <v>Gia Lai</v>
          </cell>
          <cell r="H137" t="str">
            <v>Nam</v>
          </cell>
        </row>
        <row r="138">
          <cell r="B138">
            <v>1920524293</v>
          </cell>
          <cell r="C138" t="str">
            <v>Đặng Thị Thu</v>
          </cell>
          <cell r="D138" t="str">
            <v>Hà</v>
          </cell>
          <cell r="E138" t="str">
            <v>K19YDH</v>
          </cell>
          <cell r="F138">
            <v>34992</v>
          </cell>
          <cell r="G138" t="str">
            <v>Gia Lai</v>
          </cell>
          <cell r="H138" t="str">
            <v>Nữ</v>
          </cell>
        </row>
        <row r="139">
          <cell r="B139">
            <v>1920524643</v>
          </cell>
          <cell r="C139" t="str">
            <v>Nguyễn Thanh</v>
          </cell>
          <cell r="D139" t="str">
            <v>Hà</v>
          </cell>
          <cell r="E139" t="str">
            <v>K19YDH</v>
          </cell>
          <cell r="F139">
            <v>34808</v>
          </cell>
          <cell r="G139" t="str">
            <v>Quảng Trị</v>
          </cell>
          <cell r="H139" t="str">
            <v>Nữ</v>
          </cell>
        </row>
        <row r="140">
          <cell r="B140">
            <v>1920524690</v>
          </cell>
          <cell r="C140" t="str">
            <v>Dương Thị Bảo</v>
          </cell>
          <cell r="D140" t="str">
            <v>Hà</v>
          </cell>
          <cell r="E140" t="str">
            <v>K19YDH</v>
          </cell>
          <cell r="F140">
            <v>34612</v>
          </cell>
          <cell r="G140" t="str">
            <v>Quảng Trị</v>
          </cell>
          <cell r="H140" t="str">
            <v>Nữ</v>
          </cell>
        </row>
        <row r="141">
          <cell r="B141">
            <v>1920524802</v>
          </cell>
          <cell r="C141" t="str">
            <v>Nguyễn Thị Thu</v>
          </cell>
          <cell r="D141" t="str">
            <v>Hà</v>
          </cell>
          <cell r="E141" t="str">
            <v>K19YDH</v>
          </cell>
          <cell r="F141">
            <v>34856</v>
          </cell>
          <cell r="G141" t="str">
            <v>Quảng Bình</v>
          </cell>
          <cell r="H141" t="str">
            <v>Nữ</v>
          </cell>
        </row>
        <row r="142">
          <cell r="B142">
            <v>1920524821</v>
          </cell>
          <cell r="C142" t="str">
            <v>Nguyễn Hoàng Mỹ</v>
          </cell>
          <cell r="D142" t="str">
            <v>Hà</v>
          </cell>
          <cell r="E142" t="str">
            <v>K19YDH</v>
          </cell>
          <cell r="F142">
            <v>35036</v>
          </cell>
          <cell r="G142" t="str">
            <v>Kon Tum</v>
          </cell>
          <cell r="H142" t="str">
            <v>Nữ</v>
          </cell>
        </row>
        <row r="143">
          <cell r="B143">
            <v>1920524899</v>
          </cell>
          <cell r="C143" t="str">
            <v>Nguyễn Thị Ngọc</v>
          </cell>
          <cell r="D143" t="str">
            <v>Hà</v>
          </cell>
          <cell r="E143" t="str">
            <v>K19YDH</v>
          </cell>
          <cell r="F143">
            <v>34788</v>
          </cell>
          <cell r="G143" t="str">
            <v>Quảng Trị</v>
          </cell>
          <cell r="H143" t="str">
            <v>Nữ</v>
          </cell>
        </row>
        <row r="144">
          <cell r="B144">
            <v>1920528309</v>
          </cell>
          <cell r="C144" t="str">
            <v>Trần Thị Việt</v>
          </cell>
          <cell r="D144" t="str">
            <v>Hà</v>
          </cell>
          <cell r="E144" t="str">
            <v>K19YDH</v>
          </cell>
          <cell r="F144">
            <v>34944</v>
          </cell>
          <cell r="G144" t="str">
            <v>Daklak</v>
          </cell>
          <cell r="H144" t="str">
            <v>Nữ</v>
          </cell>
        </row>
        <row r="145">
          <cell r="B145">
            <v>1920528357</v>
          </cell>
          <cell r="C145" t="str">
            <v xml:space="preserve">Lê Thu </v>
          </cell>
          <cell r="D145" t="str">
            <v>Hà</v>
          </cell>
          <cell r="E145" t="str">
            <v>K19YDH</v>
          </cell>
          <cell r="F145">
            <v>35015</v>
          </cell>
          <cell r="G145" t="str">
            <v>Daklak</v>
          </cell>
          <cell r="H145" t="str">
            <v>Nữ</v>
          </cell>
        </row>
        <row r="146">
          <cell r="B146">
            <v>1920529956</v>
          </cell>
          <cell r="C146" t="str">
            <v>Vũ Thị Vân</v>
          </cell>
          <cell r="D146" t="str">
            <v>Hà</v>
          </cell>
          <cell r="E146" t="str">
            <v>K19YDH</v>
          </cell>
          <cell r="F146">
            <v>34730</v>
          </cell>
          <cell r="G146" t="str">
            <v>Kon Tum</v>
          </cell>
          <cell r="H146" t="str">
            <v>Nữ</v>
          </cell>
        </row>
        <row r="147">
          <cell r="B147">
            <v>1921524490</v>
          </cell>
          <cell r="C147" t="str">
            <v>Nguyễn Sơn</v>
          </cell>
          <cell r="D147" t="str">
            <v>Hải</v>
          </cell>
          <cell r="E147" t="str">
            <v>K19YDH</v>
          </cell>
          <cell r="F147">
            <v>34795</v>
          </cell>
          <cell r="G147" t="str">
            <v>Quảng Nam</v>
          </cell>
          <cell r="H147" t="str">
            <v>Nam</v>
          </cell>
        </row>
        <row r="148">
          <cell r="B148">
            <v>1920524206</v>
          </cell>
          <cell r="C148" t="str">
            <v>Trương Bảo</v>
          </cell>
          <cell r="D148" t="str">
            <v>Hân</v>
          </cell>
          <cell r="E148" t="str">
            <v>K19YDH</v>
          </cell>
          <cell r="F148">
            <v>34874</v>
          </cell>
          <cell r="G148" t="str">
            <v>Quảng Nam</v>
          </cell>
          <cell r="H148" t="str">
            <v>Nữ</v>
          </cell>
        </row>
        <row r="149">
          <cell r="B149">
            <v>1920524525</v>
          </cell>
          <cell r="C149" t="str">
            <v>Nguyễn Thanh</v>
          </cell>
          <cell r="D149" t="str">
            <v>Hằng</v>
          </cell>
          <cell r="E149" t="str">
            <v>K19YDH</v>
          </cell>
          <cell r="F149">
            <v>34676</v>
          </cell>
          <cell r="G149" t="str">
            <v>Đà Nẵng</v>
          </cell>
          <cell r="H149" t="str">
            <v>Nữ</v>
          </cell>
        </row>
        <row r="150">
          <cell r="B150">
            <v>1920524620</v>
          </cell>
          <cell r="C150" t="str">
            <v>Nguyễn Thị Lệ</v>
          </cell>
          <cell r="D150" t="str">
            <v>Hằng</v>
          </cell>
          <cell r="E150" t="str">
            <v>K19YDH</v>
          </cell>
          <cell r="F150">
            <v>34957</v>
          </cell>
          <cell r="G150" t="str">
            <v>Quảng Ngãi</v>
          </cell>
          <cell r="H150" t="str">
            <v>Nữ</v>
          </cell>
        </row>
        <row r="151">
          <cell r="B151">
            <v>1920524779</v>
          </cell>
          <cell r="C151" t="str">
            <v>Đào Thanh</v>
          </cell>
          <cell r="D151" t="str">
            <v>Hằng</v>
          </cell>
          <cell r="E151" t="str">
            <v>K19YDH</v>
          </cell>
          <cell r="F151">
            <v>34998</v>
          </cell>
          <cell r="G151" t="str">
            <v>Thái Bình</v>
          </cell>
          <cell r="H151" t="str">
            <v>Nữ</v>
          </cell>
        </row>
        <row r="152">
          <cell r="B152">
            <v>1920528263</v>
          </cell>
          <cell r="C152" t="str">
            <v>Lê Nguyễn Diệu</v>
          </cell>
          <cell r="D152" t="str">
            <v>Hằng</v>
          </cell>
          <cell r="E152" t="str">
            <v>K19YDH</v>
          </cell>
          <cell r="F152">
            <v>34840</v>
          </cell>
          <cell r="G152" t="str">
            <v>Quảng Ngãi</v>
          </cell>
          <cell r="H152" t="str">
            <v>Nữ</v>
          </cell>
        </row>
        <row r="153">
          <cell r="B153">
            <v>1920528312</v>
          </cell>
          <cell r="C153" t="str">
            <v>Võ Thị Thu</v>
          </cell>
          <cell r="D153" t="str">
            <v>Hằng</v>
          </cell>
          <cell r="E153" t="str">
            <v>K19YDH</v>
          </cell>
          <cell r="F153">
            <v>34799</v>
          </cell>
          <cell r="G153" t="str">
            <v>Quảng Nam</v>
          </cell>
          <cell r="H153" t="str">
            <v>Nữ</v>
          </cell>
        </row>
        <row r="154">
          <cell r="B154">
            <v>1920528376</v>
          </cell>
          <cell r="C154" t="str">
            <v>Nguyễn Thị</v>
          </cell>
          <cell r="D154" t="str">
            <v>Hằng</v>
          </cell>
          <cell r="E154" t="str">
            <v>K19YDH</v>
          </cell>
          <cell r="F154">
            <v>34929</v>
          </cell>
          <cell r="G154" t="str">
            <v>Daklak</v>
          </cell>
          <cell r="H154" t="str">
            <v>Nữ</v>
          </cell>
        </row>
        <row r="155">
          <cell r="B155">
            <v>1920529219</v>
          </cell>
          <cell r="C155" t="str">
            <v>Lê Thị Bích</v>
          </cell>
          <cell r="D155" t="str">
            <v>Hằng</v>
          </cell>
          <cell r="E155" t="str">
            <v>K19YDH</v>
          </cell>
          <cell r="F155">
            <v>35050</v>
          </cell>
          <cell r="G155" t="str">
            <v>Bình Định</v>
          </cell>
          <cell r="H155" t="str">
            <v>Nữ</v>
          </cell>
        </row>
        <row r="156">
          <cell r="B156">
            <v>1920252341</v>
          </cell>
          <cell r="C156" t="str">
            <v>Nguyễn Thị Ý</v>
          </cell>
          <cell r="D156" t="str">
            <v>Hạnh</v>
          </cell>
          <cell r="E156" t="str">
            <v>K19YDH</v>
          </cell>
          <cell r="F156">
            <v>35040</v>
          </cell>
          <cell r="G156" t="str">
            <v>Đà Nẵng</v>
          </cell>
          <cell r="H156" t="str">
            <v>Nữ</v>
          </cell>
        </row>
        <row r="157">
          <cell r="B157">
            <v>1920524594</v>
          </cell>
          <cell r="C157" t="str">
            <v>Trần Vũ Thị Diễm</v>
          </cell>
          <cell r="D157" t="str">
            <v>Hạnh</v>
          </cell>
          <cell r="E157" t="str">
            <v>K19YDH</v>
          </cell>
          <cell r="F157">
            <v>35025</v>
          </cell>
          <cell r="G157" t="str">
            <v>Quảng Nam</v>
          </cell>
          <cell r="H157" t="str">
            <v>Nữ</v>
          </cell>
        </row>
        <row r="158">
          <cell r="B158">
            <v>1920524641</v>
          </cell>
          <cell r="C158" t="str">
            <v>Tô Hồ Nguyên</v>
          </cell>
          <cell r="D158" t="str">
            <v>Hạnh</v>
          </cell>
          <cell r="E158" t="str">
            <v>K19YDH</v>
          </cell>
          <cell r="F158">
            <v>35007</v>
          </cell>
          <cell r="G158" t="str">
            <v>Quảng Nam</v>
          </cell>
          <cell r="H158" t="str">
            <v>Nữ</v>
          </cell>
        </row>
        <row r="159">
          <cell r="B159">
            <v>1920524645</v>
          </cell>
          <cell r="C159" t="str">
            <v>Từ Thị Mỹ</v>
          </cell>
          <cell r="D159" t="str">
            <v>Hạnh</v>
          </cell>
          <cell r="E159" t="str">
            <v>K19YDH</v>
          </cell>
          <cell r="F159">
            <v>34800</v>
          </cell>
          <cell r="G159" t="str">
            <v>Quảng Bình</v>
          </cell>
          <cell r="H159" t="str">
            <v>Nữ</v>
          </cell>
        </row>
        <row r="160">
          <cell r="B160">
            <v>1920524714</v>
          </cell>
          <cell r="C160" t="str">
            <v>Trương Phương</v>
          </cell>
          <cell r="D160" t="str">
            <v>Hạnh</v>
          </cell>
          <cell r="E160" t="str">
            <v>K19YDH</v>
          </cell>
          <cell r="F160">
            <v>34996</v>
          </cell>
          <cell r="G160" t="str">
            <v>Quảng Bình</v>
          </cell>
          <cell r="H160" t="str">
            <v>Nữ</v>
          </cell>
        </row>
        <row r="161">
          <cell r="B161">
            <v>1920524757</v>
          </cell>
          <cell r="C161" t="str">
            <v>Trương Nguyễn Hồng</v>
          </cell>
          <cell r="D161" t="str">
            <v>Hạnh</v>
          </cell>
          <cell r="E161" t="str">
            <v>K19YDH</v>
          </cell>
          <cell r="F161">
            <v>34819</v>
          </cell>
          <cell r="G161" t="str">
            <v>Gia Lai</v>
          </cell>
          <cell r="H161" t="str">
            <v>Nữ</v>
          </cell>
        </row>
        <row r="162">
          <cell r="B162">
            <v>1920524880</v>
          </cell>
          <cell r="C162" t="str">
            <v>Nguyễn Nguyên Minh</v>
          </cell>
          <cell r="D162" t="str">
            <v>Hạnh</v>
          </cell>
          <cell r="E162" t="str">
            <v>K19YDH</v>
          </cell>
          <cell r="F162">
            <v>34523</v>
          </cell>
          <cell r="G162" t="str">
            <v>Đà Nẵng</v>
          </cell>
          <cell r="H162" t="str">
            <v>Nữ</v>
          </cell>
        </row>
        <row r="163">
          <cell r="B163">
            <v>1921524399</v>
          </cell>
          <cell r="C163" t="str">
            <v>Trịnh Hồng</v>
          </cell>
          <cell r="D163" t="str">
            <v>Hạnh</v>
          </cell>
          <cell r="E163" t="str">
            <v>K19YDH</v>
          </cell>
          <cell r="F163">
            <v>34669</v>
          </cell>
          <cell r="G163" t="str">
            <v>Quảng Nam</v>
          </cell>
          <cell r="H163" t="str">
            <v>Nữ</v>
          </cell>
        </row>
        <row r="164">
          <cell r="B164">
            <v>1920265675</v>
          </cell>
          <cell r="C164" t="str">
            <v>Trương Đinh Khánh</v>
          </cell>
          <cell r="D164" t="str">
            <v>Hiền</v>
          </cell>
          <cell r="E164" t="str">
            <v>K19YDH</v>
          </cell>
          <cell r="F164">
            <v>34434</v>
          </cell>
          <cell r="G164" t="str">
            <v>Quảng Nam</v>
          </cell>
          <cell r="H164" t="str">
            <v>Nữ</v>
          </cell>
        </row>
        <row r="165">
          <cell r="B165">
            <v>1920524185</v>
          </cell>
          <cell r="C165" t="str">
            <v>Bùi Nguyễn Mỹ</v>
          </cell>
          <cell r="D165" t="str">
            <v>Hiền</v>
          </cell>
          <cell r="E165" t="str">
            <v>K19YDH</v>
          </cell>
          <cell r="F165">
            <v>35053</v>
          </cell>
          <cell r="G165" t="str">
            <v>Quảng Ngãi</v>
          </cell>
          <cell r="H165" t="str">
            <v>Nữ</v>
          </cell>
        </row>
        <row r="166">
          <cell r="B166">
            <v>1920524247</v>
          </cell>
          <cell r="C166" t="str">
            <v>Bùi Thị Mỹ</v>
          </cell>
          <cell r="D166" t="str">
            <v>Hiền</v>
          </cell>
          <cell r="E166" t="str">
            <v>K19YDH</v>
          </cell>
          <cell r="F166">
            <v>34981</v>
          </cell>
          <cell r="G166" t="str">
            <v>Daklak</v>
          </cell>
          <cell r="H166" t="str">
            <v>Nữ</v>
          </cell>
        </row>
        <row r="167">
          <cell r="B167">
            <v>1920524403</v>
          </cell>
          <cell r="C167" t="str">
            <v>Nguyễn Thanh Thu</v>
          </cell>
          <cell r="D167" t="str">
            <v>Hiền</v>
          </cell>
          <cell r="E167" t="str">
            <v>K19YDH</v>
          </cell>
          <cell r="F167">
            <v>34952</v>
          </cell>
          <cell r="G167" t="str">
            <v>Quảng Nam</v>
          </cell>
          <cell r="H167" t="str">
            <v>Nữ</v>
          </cell>
        </row>
        <row r="168">
          <cell r="B168">
            <v>1920524529</v>
          </cell>
          <cell r="C168" t="str">
            <v>Lê Thu</v>
          </cell>
          <cell r="D168" t="str">
            <v>Hiền</v>
          </cell>
          <cell r="E168" t="str">
            <v>K19YDH</v>
          </cell>
          <cell r="F168">
            <v>34753</v>
          </cell>
          <cell r="G168" t="str">
            <v>Đà Nẵng</v>
          </cell>
          <cell r="H168" t="str">
            <v>Nữ</v>
          </cell>
        </row>
        <row r="169">
          <cell r="B169">
            <v>1920524597</v>
          </cell>
          <cell r="C169" t="str">
            <v>Ngô Thị Như</v>
          </cell>
          <cell r="D169" t="str">
            <v>Hiền</v>
          </cell>
          <cell r="E169" t="str">
            <v>K19YDH</v>
          </cell>
          <cell r="F169">
            <v>34785</v>
          </cell>
          <cell r="G169" t="str">
            <v>Quảng Nam</v>
          </cell>
          <cell r="H169" t="str">
            <v>Nữ</v>
          </cell>
        </row>
        <row r="170">
          <cell r="B170">
            <v>1920524672</v>
          </cell>
          <cell r="C170" t="str">
            <v>Huỳnh Thị Thu</v>
          </cell>
          <cell r="D170" t="str">
            <v>Hiền</v>
          </cell>
          <cell r="E170" t="str">
            <v>K19YDH</v>
          </cell>
          <cell r="F170">
            <v>34747</v>
          </cell>
          <cell r="G170" t="str">
            <v>Quảng Nam</v>
          </cell>
          <cell r="H170" t="str">
            <v>Nữ</v>
          </cell>
        </row>
        <row r="171">
          <cell r="B171">
            <v>1920524754</v>
          </cell>
          <cell r="C171" t="str">
            <v>Nguyễn Thị Thu</v>
          </cell>
          <cell r="D171" t="str">
            <v>Hiền</v>
          </cell>
          <cell r="E171" t="str">
            <v>K19YDH</v>
          </cell>
          <cell r="F171">
            <v>35053</v>
          </cell>
          <cell r="G171" t="str">
            <v>Quảng Bình</v>
          </cell>
          <cell r="H171" t="str">
            <v>Nữ</v>
          </cell>
        </row>
        <row r="172">
          <cell r="B172">
            <v>1920524809</v>
          </cell>
          <cell r="C172" t="str">
            <v>Hồ Thị Thu</v>
          </cell>
          <cell r="D172" t="str">
            <v>Hiền</v>
          </cell>
          <cell r="E172" t="str">
            <v>K19YDH</v>
          </cell>
          <cell r="F172">
            <v>34803</v>
          </cell>
          <cell r="G172" t="str">
            <v>Quảng Trị</v>
          </cell>
          <cell r="H172" t="str">
            <v>Nữ</v>
          </cell>
        </row>
        <row r="173">
          <cell r="B173">
            <v>1920528302</v>
          </cell>
          <cell r="C173" t="str">
            <v>Hoàng Thị Thu</v>
          </cell>
          <cell r="D173" t="str">
            <v>Hiền</v>
          </cell>
          <cell r="E173" t="str">
            <v>K19YDH</v>
          </cell>
          <cell r="F173">
            <v>34962</v>
          </cell>
          <cell r="G173" t="str">
            <v>Hà Tĩnh</v>
          </cell>
          <cell r="H173" t="str">
            <v>Nữ</v>
          </cell>
        </row>
        <row r="174">
          <cell r="B174">
            <v>1920528354</v>
          </cell>
          <cell r="C174" t="str">
            <v>Trần Thị Thu</v>
          </cell>
          <cell r="D174" t="str">
            <v>Hiền</v>
          </cell>
          <cell r="E174" t="str">
            <v>K19YDH</v>
          </cell>
          <cell r="F174">
            <v>34473</v>
          </cell>
          <cell r="G174" t="str">
            <v>Daklak</v>
          </cell>
          <cell r="H174" t="str">
            <v>Nữ</v>
          </cell>
        </row>
        <row r="175">
          <cell r="B175">
            <v>1921528379</v>
          </cell>
          <cell r="C175" t="str">
            <v>Nguyễn Hoàng</v>
          </cell>
          <cell r="D175" t="str">
            <v>Hiệp</v>
          </cell>
          <cell r="E175" t="str">
            <v>K19YDH</v>
          </cell>
          <cell r="F175">
            <v>34991</v>
          </cell>
          <cell r="G175" t="str">
            <v>Quảng Nam</v>
          </cell>
          <cell r="H175" t="str">
            <v>Nam</v>
          </cell>
        </row>
        <row r="176">
          <cell r="B176">
            <v>1921528405</v>
          </cell>
          <cell r="C176" t="str">
            <v>Lê Thái</v>
          </cell>
          <cell r="D176" t="str">
            <v>Hiệp</v>
          </cell>
          <cell r="E176" t="str">
            <v>K19YDH</v>
          </cell>
          <cell r="F176">
            <v>34783</v>
          </cell>
          <cell r="G176" t="str">
            <v>Kon Tum</v>
          </cell>
          <cell r="H176" t="str">
            <v>Nam</v>
          </cell>
        </row>
        <row r="177">
          <cell r="B177">
            <v>1920528387</v>
          </cell>
          <cell r="C177" t="str">
            <v>Trần Thị</v>
          </cell>
          <cell r="D177" t="str">
            <v>Hiếu</v>
          </cell>
          <cell r="E177" t="str">
            <v>K19YDH</v>
          </cell>
          <cell r="F177">
            <v>35011</v>
          </cell>
          <cell r="G177" t="str">
            <v>Quảng Bình</v>
          </cell>
          <cell r="H177" t="str">
            <v>Nữ</v>
          </cell>
        </row>
        <row r="178">
          <cell r="B178">
            <v>1921113070</v>
          </cell>
          <cell r="C178" t="str">
            <v>Phạm Xuân</v>
          </cell>
          <cell r="D178" t="str">
            <v>Hiếu</v>
          </cell>
          <cell r="E178" t="str">
            <v>K19YDH</v>
          </cell>
          <cell r="F178">
            <v>34718</v>
          </cell>
          <cell r="G178" t="str">
            <v>Đà Nẵng</v>
          </cell>
          <cell r="H178" t="str">
            <v>Nam</v>
          </cell>
        </row>
        <row r="179">
          <cell r="B179">
            <v>1921524267</v>
          </cell>
          <cell r="C179" t="str">
            <v xml:space="preserve">Nguyễn </v>
          </cell>
          <cell r="D179" t="str">
            <v>Hiếu</v>
          </cell>
          <cell r="E179" t="str">
            <v>K19YDH</v>
          </cell>
          <cell r="F179">
            <v>34856</v>
          </cell>
          <cell r="G179" t="str">
            <v>Daklak</v>
          </cell>
          <cell r="H179" t="str">
            <v>Nam</v>
          </cell>
        </row>
        <row r="180">
          <cell r="B180">
            <v>1921524505</v>
          </cell>
          <cell r="C180" t="str">
            <v>Nguyễn Đức</v>
          </cell>
          <cell r="D180" t="str">
            <v>Hiếu</v>
          </cell>
          <cell r="E180" t="str">
            <v>K19YDH</v>
          </cell>
          <cell r="F180">
            <v>34912</v>
          </cell>
          <cell r="G180" t="str">
            <v>Quảng Trị</v>
          </cell>
          <cell r="H180" t="str">
            <v>Nam</v>
          </cell>
        </row>
        <row r="181">
          <cell r="B181">
            <v>1921524789</v>
          </cell>
          <cell r="C181" t="str">
            <v>Lê Trần Trung</v>
          </cell>
          <cell r="D181" t="str">
            <v>Hiếu</v>
          </cell>
          <cell r="E181" t="str">
            <v>K19YDH</v>
          </cell>
          <cell r="F181">
            <v>34907</v>
          </cell>
          <cell r="G181" t="str">
            <v>Quảng Nam</v>
          </cell>
          <cell r="H181" t="str">
            <v>Nam</v>
          </cell>
        </row>
        <row r="182">
          <cell r="B182">
            <v>1921527893</v>
          </cell>
          <cell r="C182" t="str">
            <v>Hồ Trọng</v>
          </cell>
          <cell r="D182" t="str">
            <v>Hiếu</v>
          </cell>
          <cell r="E182" t="str">
            <v>K19YDH</v>
          </cell>
          <cell r="F182">
            <v>34888</v>
          </cell>
          <cell r="G182" t="str">
            <v>Khánh Hòa</v>
          </cell>
          <cell r="H182" t="str">
            <v>Nam</v>
          </cell>
        </row>
        <row r="183">
          <cell r="B183">
            <v>1921528930</v>
          </cell>
          <cell r="C183" t="str">
            <v>Ngô Văn</v>
          </cell>
          <cell r="D183" t="str">
            <v>Hiếu</v>
          </cell>
          <cell r="E183" t="str">
            <v>K19YDH</v>
          </cell>
          <cell r="F183">
            <v>34890</v>
          </cell>
          <cell r="G183" t="str">
            <v xml:space="preserve">Bắcgiang
</v>
          </cell>
          <cell r="H183" t="str">
            <v>Nam</v>
          </cell>
        </row>
        <row r="184">
          <cell r="B184">
            <v>1921529537</v>
          </cell>
          <cell r="C184" t="str">
            <v>Hồ Trung</v>
          </cell>
          <cell r="D184" t="str">
            <v>Hiếu</v>
          </cell>
          <cell r="E184" t="str">
            <v>K19YDH</v>
          </cell>
          <cell r="F184">
            <v>34746</v>
          </cell>
          <cell r="G184" t="str">
            <v>Đà Nẵng</v>
          </cell>
          <cell r="H184" t="str">
            <v>Nam</v>
          </cell>
        </row>
        <row r="185">
          <cell r="B185">
            <v>1921529745</v>
          </cell>
          <cell r="C185" t="str">
            <v>Đoàn Thanh</v>
          </cell>
          <cell r="D185" t="str">
            <v>Hiếu</v>
          </cell>
          <cell r="E185" t="str">
            <v>K19YDH</v>
          </cell>
          <cell r="F185">
            <v>34834</v>
          </cell>
          <cell r="G185" t="str">
            <v>Quảng Nam</v>
          </cell>
          <cell r="H185" t="str">
            <v>Nam</v>
          </cell>
        </row>
        <row r="186">
          <cell r="B186">
            <v>1920524895</v>
          </cell>
          <cell r="C186" t="str">
            <v>Nguyễn Thị Mỹ</v>
          </cell>
          <cell r="D186" t="str">
            <v>Hoa</v>
          </cell>
          <cell r="E186" t="str">
            <v>K19YDH</v>
          </cell>
          <cell r="F186">
            <v>34956</v>
          </cell>
          <cell r="G186" t="str">
            <v>Nghệ An</v>
          </cell>
          <cell r="H186" t="str">
            <v>Nữ</v>
          </cell>
        </row>
        <row r="187">
          <cell r="B187">
            <v>1920528947</v>
          </cell>
          <cell r="C187" t="str">
            <v>Võ Thị Thảo</v>
          </cell>
          <cell r="D187" t="str">
            <v>Hoa</v>
          </cell>
          <cell r="E187" t="str">
            <v>K19YDH</v>
          </cell>
          <cell r="F187">
            <v>35023</v>
          </cell>
          <cell r="G187" t="str">
            <v>Kon Tum</v>
          </cell>
          <cell r="H187" t="str">
            <v>Nữ</v>
          </cell>
        </row>
        <row r="188">
          <cell r="B188">
            <v>1920524609</v>
          </cell>
          <cell r="C188" t="str">
            <v>Hoàng Thị Ngọc</v>
          </cell>
          <cell r="D188" t="str">
            <v>Hòa</v>
          </cell>
          <cell r="E188" t="str">
            <v>K19YDH</v>
          </cell>
          <cell r="F188">
            <v>34846</v>
          </cell>
          <cell r="G188" t="str">
            <v>Quảng Trị</v>
          </cell>
          <cell r="H188" t="str">
            <v>Nữ</v>
          </cell>
        </row>
        <row r="189">
          <cell r="B189">
            <v>1920522379</v>
          </cell>
          <cell r="C189" t="str">
            <v>Thượng Thị</v>
          </cell>
          <cell r="D189" t="str">
            <v>Hoàng</v>
          </cell>
          <cell r="E189" t="str">
            <v>K19YDH</v>
          </cell>
          <cell r="F189">
            <v>34821</v>
          </cell>
          <cell r="G189" t="str">
            <v>Quảng Ngãi</v>
          </cell>
          <cell r="H189" t="str">
            <v>Nữ</v>
          </cell>
        </row>
        <row r="190">
          <cell r="B190">
            <v>1920524694</v>
          </cell>
          <cell r="C190" t="str">
            <v>Lê Văn</v>
          </cell>
          <cell r="D190" t="str">
            <v>Hoàng</v>
          </cell>
          <cell r="E190" t="str">
            <v>K19YDH</v>
          </cell>
          <cell r="F190">
            <v>34700</v>
          </cell>
          <cell r="G190" t="str">
            <v>Quảng Nam</v>
          </cell>
          <cell r="H190" t="str">
            <v>Nam</v>
          </cell>
        </row>
        <row r="191">
          <cell r="B191">
            <v>1921524226</v>
          </cell>
          <cell r="C191" t="str">
            <v>Nguyễn Vũ</v>
          </cell>
          <cell r="D191" t="str">
            <v>Hoàng</v>
          </cell>
          <cell r="E191" t="str">
            <v>K19YDH</v>
          </cell>
          <cell r="F191">
            <v>34726</v>
          </cell>
          <cell r="G191" t="str">
            <v>Quảng Nam</v>
          </cell>
          <cell r="H191" t="str">
            <v>Nam</v>
          </cell>
        </row>
        <row r="192">
          <cell r="B192">
            <v>1921524308</v>
          </cell>
          <cell r="C192" t="str">
            <v>Phạm Minh</v>
          </cell>
          <cell r="D192" t="str">
            <v>Hoàng</v>
          </cell>
          <cell r="E192" t="str">
            <v>K19YDH</v>
          </cell>
          <cell r="F192">
            <v>34532</v>
          </cell>
          <cell r="G192" t="str">
            <v>Đà Nẵng</v>
          </cell>
          <cell r="H192" t="str">
            <v>Nam</v>
          </cell>
        </row>
        <row r="193">
          <cell r="B193">
            <v>1921524353</v>
          </cell>
          <cell r="C193" t="str">
            <v>Nguyễn Cửu Huy</v>
          </cell>
          <cell r="D193" t="str">
            <v>Hoàng</v>
          </cell>
          <cell r="E193" t="str">
            <v>K19YDH</v>
          </cell>
          <cell r="F193">
            <v>34716</v>
          </cell>
          <cell r="G193" t="str">
            <v>Đà Nẵng</v>
          </cell>
          <cell r="H193" t="str">
            <v>Nam</v>
          </cell>
        </row>
        <row r="194">
          <cell r="B194">
            <v>1921524365</v>
          </cell>
          <cell r="C194" t="str">
            <v>Trương Bá</v>
          </cell>
          <cell r="D194" t="str">
            <v>Hoàng</v>
          </cell>
          <cell r="E194" t="str">
            <v>K19YDH</v>
          </cell>
          <cell r="F194">
            <v>34854</v>
          </cell>
          <cell r="G194" t="str">
            <v>Đà Nẵng</v>
          </cell>
          <cell r="H194" t="str">
            <v>Nam</v>
          </cell>
        </row>
        <row r="195">
          <cell r="B195">
            <v>1921524508</v>
          </cell>
          <cell r="C195" t="str">
            <v>Nguyễn Huy</v>
          </cell>
          <cell r="D195" t="str">
            <v>Hoàng</v>
          </cell>
          <cell r="E195" t="str">
            <v>K19YDH</v>
          </cell>
          <cell r="F195">
            <v>34901</v>
          </cell>
          <cell r="G195" t="str">
            <v>Quảng Nam</v>
          </cell>
          <cell r="H195" t="str">
            <v>Nam</v>
          </cell>
        </row>
        <row r="196">
          <cell r="B196">
            <v>1921524667</v>
          </cell>
          <cell r="C196" t="str">
            <v>Đinh Nguyên</v>
          </cell>
          <cell r="D196" t="str">
            <v>Hoàng</v>
          </cell>
          <cell r="E196" t="str">
            <v>K19YDH</v>
          </cell>
          <cell r="F196">
            <v>34982</v>
          </cell>
          <cell r="G196" t="str">
            <v>Gia Lai</v>
          </cell>
          <cell r="H196" t="str">
            <v>Nam</v>
          </cell>
        </row>
        <row r="197">
          <cell r="B197">
            <v>1921524778</v>
          </cell>
          <cell r="C197" t="str">
            <v>Võ Huy</v>
          </cell>
          <cell r="D197" t="str">
            <v>Hoàng</v>
          </cell>
          <cell r="E197" t="str">
            <v>K19YDH</v>
          </cell>
          <cell r="F197">
            <v>34983</v>
          </cell>
          <cell r="G197" t="str">
            <v>Quảng Nam</v>
          </cell>
          <cell r="H197" t="str">
            <v>Nam</v>
          </cell>
        </row>
        <row r="198">
          <cell r="B198">
            <v>1921527941</v>
          </cell>
          <cell r="C198" t="str">
            <v xml:space="preserve">Nguyễn Minh </v>
          </cell>
          <cell r="D198" t="str">
            <v>Hoàng</v>
          </cell>
          <cell r="E198" t="str">
            <v>K19YDH</v>
          </cell>
          <cell r="F198">
            <v>34980</v>
          </cell>
          <cell r="G198" t="str">
            <v>Khánh Hòa</v>
          </cell>
          <cell r="H198" t="str">
            <v>Nam</v>
          </cell>
        </row>
        <row r="199">
          <cell r="B199">
            <v>1921528319</v>
          </cell>
          <cell r="C199" t="str">
            <v>Nguyễn Xuân</v>
          </cell>
          <cell r="D199" t="str">
            <v>Hoàng</v>
          </cell>
          <cell r="E199" t="str">
            <v>K19YDH</v>
          </cell>
          <cell r="F199">
            <v>35034</v>
          </cell>
          <cell r="G199" t="str">
            <v>Khánh Hòa</v>
          </cell>
          <cell r="H199" t="str">
            <v>Nam</v>
          </cell>
        </row>
        <row r="200">
          <cell r="B200">
            <v>1921529129</v>
          </cell>
          <cell r="C200" t="str">
            <v xml:space="preserve">Diệp Tiểu </v>
          </cell>
          <cell r="D200" t="str">
            <v>Học</v>
          </cell>
          <cell r="E200" t="str">
            <v>K19YDH</v>
          </cell>
          <cell r="F200">
            <v>35019</v>
          </cell>
          <cell r="G200" t="str">
            <v>Bình Định</v>
          </cell>
          <cell r="H200" t="str">
            <v>Nam</v>
          </cell>
        </row>
        <row r="201">
          <cell r="B201">
            <v>1920524292</v>
          </cell>
          <cell r="C201" t="str">
            <v>Huỳnh Thị Phương</v>
          </cell>
          <cell r="D201" t="str">
            <v>Hồng</v>
          </cell>
          <cell r="E201" t="str">
            <v>K19YDH</v>
          </cell>
          <cell r="F201">
            <v>34843</v>
          </cell>
          <cell r="G201" t="str">
            <v>Bình Định</v>
          </cell>
          <cell r="H201" t="str">
            <v>Nữ</v>
          </cell>
        </row>
        <row r="202">
          <cell r="B202">
            <v>1920528369</v>
          </cell>
          <cell r="C202" t="str">
            <v>Nguyễn Thị Thanh</v>
          </cell>
          <cell r="D202" t="str">
            <v>Hồng</v>
          </cell>
          <cell r="E202" t="str">
            <v>K19YDH</v>
          </cell>
          <cell r="F202">
            <v>34709</v>
          </cell>
          <cell r="G202" t="str">
            <v>Daklak</v>
          </cell>
          <cell r="H202" t="str">
            <v>Nữ</v>
          </cell>
        </row>
        <row r="203">
          <cell r="B203">
            <v>1920529026</v>
          </cell>
          <cell r="C203" t="str">
            <v>Nguyễn Trần Kim</v>
          </cell>
          <cell r="D203" t="str">
            <v>Hồng</v>
          </cell>
          <cell r="E203" t="str">
            <v>K19YDH</v>
          </cell>
          <cell r="F203">
            <v>35033</v>
          </cell>
          <cell r="G203" t="str">
            <v>Daklak</v>
          </cell>
          <cell r="H203" t="str">
            <v>Nữ</v>
          </cell>
        </row>
        <row r="204">
          <cell r="B204">
            <v>1921529047</v>
          </cell>
          <cell r="C204" t="str">
            <v>Nguyễn Thị Diễm</v>
          </cell>
          <cell r="D204" t="str">
            <v>Hồng</v>
          </cell>
          <cell r="E204" t="str">
            <v>K19YDH</v>
          </cell>
          <cell r="F204">
            <v>35027</v>
          </cell>
          <cell r="G204" t="str">
            <v>Quảng Nam</v>
          </cell>
          <cell r="H204" t="str">
            <v>Nữ</v>
          </cell>
        </row>
        <row r="205">
          <cell r="B205">
            <v>1921529787</v>
          </cell>
          <cell r="C205" t="str">
            <v>Trần Nhân</v>
          </cell>
          <cell r="D205" t="str">
            <v>Hợp</v>
          </cell>
          <cell r="E205" t="str">
            <v>K19YDH</v>
          </cell>
          <cell r="F205">
            <v>34612</v>
          </cell>
          <cell r="G205" t="str">
            <v>Daklak</v>
          </cell>
          <cell r="H205" t="str">
            <v>Nam</v>
          </cell>
        </row>
        <row r="206">
          <cell r="B206">
            <v>1921524681</v>
          </cell>
          <cell r="C206" t="str">
            <v>Hà Quốc</v>
          </cell>
          <cell r="D206" t="str">
            <v>Huân</v>
          </cell>
          <cell r="E206" t="str">
            <v>K19YDH</v>
          </cell>
          <cell r="F206">
            <v>34769</v>
          </cell>
          <cell r="G206" t="str">
            <v>Hà Tĩnh</v>
          </cell>
          <cell r="H206" t="str">
            <v>Nam</v>
          </cell>
        </row>
        <row r="207">
          <cell r="B207">
            <v>1920522424</v>
          </cell>
          <cell r="C207" t="str">
            <v>Nguyễn Thị Mỹ</v>
          </cell>
          <cell r="D207" t="str">
            <v>Huệ</v>
          </cell>
          <cell r="E207" t="str">
            <v>K19YDH</v>
          </cell>
          <cell r="F207">
            <v>34937</v>
          </cell>
          <cell r="G207" t="str">
            <v>Gia Lai</v>
          </cell>
          <cell r="H207" t="str">
            <v>Nữ</v>
          </cell>
        </row>
        <row r="208">
          <cell r="B208">
            <v>1920524695</v>
          </cell>
          <cell r="C208" t="str">
            <v>Trương Minh</v>
          </cell>
          <cell r="D208" t="str">
            <v>Hùng</v>
          </cell>
          <cell r="E208" t="str">
            <v>K19YDH</v>
          </cell>
          <cell r="F208">
            <v>34992</v>
          </cell>
          <cell r="G208" t="str">
            <v>Quảng Nam</v>
          </cell>
          <cell r="H208" t="str">
            <v>Nam</v>
          </cell>
        </row>
        <row r="209">
          <cell r="B209">
            <v>1921524579</v>
          </cell>
          <cell r="C209" t="str">
            <v>Hà Xuân</v>
          </cell>
          <cell r="D209" t="str">
            <v>Hùng</v>
          </cell>
          <cell r="E209" t="str">
            <v>K19YDH</v>
          </cell>
          <cell r="F209">
            <v>34840</v>
          </cell>
          <cell r="G209" t="str">
            <v>Quảng Nam</v>
          </cell>
          <cell r="H209" t="str">
            <v>Nam</v>
          </cell>
        </row>
        <row r="210">
          <cell r="B210">
            <v>1921524680</v>
          </cell>
          <cell r="C210" t="str">
            <v>Võ Đình</v>
          </cell>
          <cell r="D210" t="str">
            <v>Hùng</v>
          </cell>
          <cell r="E210" t="str">
            <v>K19YDH</v>
          </cell>
          <cell r="F210">
            <v>34757</v>
          </cell>
          <cell r="G210" t="str">
            <v>Nghệ An</v>
          </cell>
          <cell r="H210" t="str">
            <v>Nam</v>
          </cell>
        </row>
        <row r="211">
          <cell r="B211">
            <v>1921524751</v>
          </cell>
          <cell r="C211" t="str">
            <v>Lê Thế</v>
          </cell>
          <cell r="D211" t="str">
            <v>Hùng</v>
          </cell>
          <cell r="E211" t="str">
            <v>K19YDH</v>
          </cell>
          <cell r="F211">
            <v>34460</v>
          </cell>
          <cell r="G211" t="str">
            <v>Hà Tĩnh</v>
          </cell>
          <cell r="H211" t="str">
            <v>Nam</v>
          </cell>
        </row>
        <row r="212">
          <cell r="B212">
            <v>1921528284</v>
          </cell>
          <cell r="C212" t="str">
            <v xml:space="preserve">Phạm Mạnh </v>
          </cell>
          <cell r="D212" t="str">
            <v>Hùng</v>
          </cell>
          <cell r="E212" t="str">
            <v>K19YDH</v>
          </cell>
          <cell r="F212">
            <v>35050</v>
          </cell>
          <cell r="G212" t="str">
            <v>Hải Dương</v>
          </cell>
          <cell r="H212" t="str">
            <v>Nam</v>
          </cell>
        </row>
        <row r="213">
          <cell r="B213">
            <v>1921524331</v>
          </cell>
          <cell r="C213" t="str">
            <v>Lộ Văn</v>
          </cell>
          <cell r="D213" t="str">
            <v>Hưng</v>
          </cell>
          <cell r="E213" t="str">
            <v>K19YDH</v>
          </cell>
          <cell r="F213">
            <v>34765</v>
          </cell>
          <cell r="G213" t="str">
            <v>Quảng Nam</v>
          </cell>
          <cell r="H213" t="str">
            <v>Nam</v>
          </cell>
        </row>
        <row r="214">
          <cell r="B214">
            <v>1921524345</v>
          </cell>
          <cell r="C214" t="str">
            <v>Nguyễn Vũ Văn</v>
          </cell>
          <cell r="D214" t="str">
            <v>Hưng</v>
          </cell>
          <cell r="E214" t="str">
            <v>K19YDH</v>
          </cell>
          <cell r="F214">
            <v>34782</v>
          </cell>
          <cell r="G214" t="str">
            <v>Đà Nẵng</v>
          </cell>
          <cell r="H214" t="str">
            <v>Nam</v>
          </cell>
        </row>
        <row r="215">
          <cell r="B215">
            <v>1921524519</v>
          </cell>
          <cell r="C215" t="str">
            <v xml:space="preserve">Hoàng </v>
          </cell>
          <cell r="D215" t="str">
            <v>Hưng</v>
          </cell>
          <cell r="E215" t="str">
            <v>K19YDH</v>
          </cell>
          <cell r="F215">
            <v>34380</v>
          </cell>
          <cell r="G215" t="str">
            <v>Đà Nẵng</v>
          </cell>
          <cell r="H215" t="str">
            <v>Nam</v>
          </cell>
        </row>
        <row r="216">
          <cell r="B216">
            <v>1921524593</v>
          </cell>
          <cell r="C216" t="str">
            <v>Nguyễn Văn</v>
          </cell>
          <cell r="D216" t="str">
            <v>Hưng</v>
          </cell>
          <cell r="E216" t="str">
            <v>K19YDH</v>
          </cell>
          <cell r="F216">
            <v>34581</v>
          </cell>
          <cell r="G216" t="str">
            <v>Đà Nẵng</v>
          </cell>
          <cell r="H216" t="str">
            <v>Nam</v>
          </cell>
        </row>
        <row r="217">
          <cell r="B217">
            <v>1921524677</v>
          </cell>
          <cell r="C217" t="str">
            <v xml:space="preserve">Huỳnh Trọng </v>
          </cell>
          <cell r="D217" t="str">
            <v>Hưng</v>
          </cell>
          <cell r="E217" t="str">
            <v>K19YDH</v>
          </cell>
          <cell r="F217">
            <v>34605</v>
          </cell>
          <cell r="G217" t="str">
            <v>Đà Nẵng</v>
          </cell>
          <cell r="H217" t="str">
            <v>Nam</v>
          </cell>
        </row>
        <row r="218">
          <cell r="B218">
            <v>1921528300</v>
          </cell>
          <cell r="C218" t="str">
            <v xml:space="preserve">Phùng Khắc </v>
          </cell>
          <cell r="D218" t="str">
            <v>Hưng</v>
          </cell>
          <cell r="E218" t="str">
            <v>K19YDH</v>
          </cell>
          <cell r="F218">
            <v>35004</v>
          </cell>
          <cell r="G218" t="str">
            <v>Kon Tum</v>
          </cell>
          <cell r="H218" t="str">
            <v>Nam</v>
          </cell>
        </row>
        <row r="219">
          <cell r="B219">
            <v>1920524296</v>
          </cell>
          <cell r="C219" t="str">
            <v>Lê Thị Thúy</v>
          </cell>
          <cell r="D219" t="str">
            <v>Hương</v>
          </cell>
          <cell r="E219" t="str">
            <v>K19YDH</v>
          </cell>
          <cell r="F219">
            <v>34564</v>
          </cell>
          <cell r="G219" t="str">
            <v>Quảng Nam</v>
          </cell>
          <cell r="H219" t="str">
            <v>Nữ</v>
          </cell>
        </row>
        <row r="220">
          <cell r="B220">
            <v>1920524470</v>
          </cell>
          <cell r="C220" t="str">
            <v>Nguyễn Mai</v>
          </cell>
          <cell r="D220" t="str">
            <v>Hương</v>
          </cell>
          <cell r="E220" t="str">
            <v>K19YDH</v>
          </cell>
          <cell r="F220">
            <v>34819</v>
          </cell>
          <cell r="G220" t="str">
            <v>Quảng Nam</v>
          </cell>
          <cell r="H220" t="str">
            <v>Nữ</v>
          </cell>
        </row>
        <row r="221">
          <cell r="B221">
            <v>1920524503</v>
          </cell>
          <cell r="C221" t="str">
            <v>Nguyễn Thị Thảo</v>
          </cell>
          <cell r="D221" t="str">
            <v>Hương</v>
          </cell>
          <cell r="E221" t="str">
            <v>K19YDH</v>
          </cell>
          <cell r="F221">
            <v>34803</v>
          </cell>
          <cell r="G221" t="str">
            <v>Quảng Nam</v>
          </cell>
          <cell r="H221" t="str">
            <v>Nữ</v>
          </cell>
        </row>
        <row r="222">
          <cell r="B222">
            <v>1920524845</v>
          </cell>
          <cell r="C222" t="str">
            <v>Nguyễn Thị</v>
          </cell>
          <cell r="D222" t="str">
            <v>Hương</v>
          </cell>
          <cell r="E222" t="str">
            <v>K19YDH</v>
          </cell>
          <cell r="F222">
            <v>34557</v>
          </cell>
          <cell r="G222" t="str">
            <v>Nam Định</v>
          </cell>
          <cell r="H222" t="str">
            <v>Nữ</v>
          </cell>
        </row>
        <row r="223">
          <cell r="B223">
            <v>1920524859</v>
          </cell>
          <cell r="C223" t="str">
            <v>Nguyễn Thị Quỳnh</v>
          </cell>
          <cell r="D223" t="str">
            <v>Hương</v>
          </cell>
          <cell r="E223" t="str">
            <v>K19YDH</v>
          </cell>
          <cell r="F223">
            <v>34862</v>
          </cell>
          <cell r="G223" t="str">
            <v>Quảng Ngãi</v>
          </cell>
          <cell r="H223" t="str">
            <v>Nữ</v>
          </cell>
        </row>
        <row r="224">
          <cell r="B224">
            <v>1920524875</v>
          </cell>
          <cell r="C224" t="str">
            <v>Đỗ Thị</v>
          </cell>
          <cell r="D224" t="str">
            <v>Hường</v>
          </cell>
          <cell r="E224" t="str">
            <v>K19YDH</v>
          </cell>
          <cell r="F224">
            <v>34294</v>
          </cell>
          <cell r="G224" t="str">
            <v>Nam Định</v>
          </cell>
          <cell r="H224" t="str">
            <v>Nữ</v>
          </cell>
        </row>
        <row r="225">
          <cell r="B225">
            <v>1920524400</v>
          </cell>
          <cell r="C225" t="str">
            <v>Lê Công</v>
          </cell>
          <cell r="D225" t="str">
            <v>Huy</v>
          </cell>
          <cell r="E225" t="str">
            <v>K19YDH</v>
          </cell>
          <cell r="F225">
            <v>34868</v>
          </cell>
          <cell r="G225" t="str">
            <v>Quảng Nam</v>
          </cell>
          <cell r="H225" t="str">
            <v>Nam</v>
          </cell>
        </row>
        <row r="226">
          <cell r="B226">
            <v>1921524374</v>
          </cell>
          <cell r="C226" t="str">
            <v>Lưu Văn</v>
          </cell>
          <cell r="D226" t="str">
            <v>Huy</v>
          </cell>
          <cell r="E226" t="str">
            <v>K19YDH</v>
          </cell>
          <cell r="F226">
            <v>34815</v>
          </cell>
          <cell r="G226" t="str">
            <v>Đà Nẵng</v>
          </cell>
          <cell r="H226" t="str">
            <v>Nam</v>
          </cell>
        </row>
        <row r="227">
          <cell r="B227">
            <v>1921524441</v>
          </cell>
          <cell r="C227" t="str">
            <v>Trần Văn Minh</v>
          </cell>
          <cell r="D227" t="str">
            <v>Huy</v>
          </cell>
          <cell r="E227" t="str">
            <v>K19YDH</v>
          </cell>
          <cell r="F227">
            <v>34449</v>
          </cell>
          <cell r="G227" t="str">
            <v>Đồng Nai</v>
          </cell>
          <cell r="H227" t="str">
            <v>Nam</v>
          </cell>
        </row>
        <row r="228">
          <cell r="B228">
            <v>1921524486</v>
          </cell>
          <cell r="C228" t="str">
            <v>Hoàng Văn</v>
          </cell>
          <cell r="D228" t="str">
            <v>Huy</v>
          </cell>
          <cell r="E228" t="str">
            <v>K19YDH</v>
          </cell>
          <cell r="F228">
            <v>34727</v>
          </cell>
          <cell r="G228" t="str">
            <v>Tt Huế</v>
          </cell>
          <cell r="H228" t="str">
            <v>Nam</v>
          </cell>
        </row>
        <row r="229">
          <cell r="B229">
            <v>1921524688</v>
          </cell>
          <cell r="C229" t="str">
            <v>Phạm Đình</v>
          </cell>
          <cell r="D229" t="str">
            <v>Huy</v>
          </cell>
          <cell r="E229" t="str">
            <v>K19YDH</v>
          </cell>
          <cell r="F229">
            <v>34918</v>
          </cell>
          <cell r="G229" t="str">
            <v>Đà Nẵng</v>
          </cell>
          <cell r="H229" t="str">
            <v>Nam</v>
          </cell>
        </row>
        <row r="230">
          <cell r="B230">
            <v>1921524854</v>
          </cell>
          <cell r="C230" t="str">
            <v>Nguyễn Lưu Hoàng</v>
          </cell>
          <cell r="D230" t="str">
            <v>Huy</v>
          </cell>
          <cell r="E230" t="str">
            <v>K19YDH</v>
          </cell>
          <cell r="F230">
            <v>33059</v>
          </cell>
          <cell r="G230" t="str">
            <v>Quảng Nam</v>
          </cell>
          <cell r="H230" t="str">
            <v>Nam</v>
          </cell>
        </row>
        <row r="231">
          <cell r="B231">
            <v>1921528786</v>
          </cell>
          <cell r="C231" t="str">
            <v>Nguyễn Ngọc</v>
          </cell>
          <cell r="D231" t="str">
            <v>Huy</v>
          </cell>
          <cell r="E231" t="str">
            <v>K19YDH</v>
          </cell>
          <cell r="F231">
            <v>34710</v>
          </cell>
          <cell r="G231" t="str">
            <v>Daklak</v>
          </cell>
          <cell r="H231" t="str">
            <v>Nam</v>
          </cell>
        </row>
        <row r="232">
          <cell r="B232">
            <v>1921529498</v>
          </cell>
          <cell r="C232" t="str">
            <v>Huỳnh Phạm Quang</v>
          </cell>
          <cell r="D232" t="str">
            <v>Huy</v>
          </cell>
          <cell r="E232" t="str">
            <v>K19YDH</v>
          </cell>
          <cell r="F232">
            <v>34744</v>
          </cell>
          <cell r="G232" t="str">
            <v>Đà Nẵng</v>
          </cell>
          <cell r="H232" t="str">
            <v>Nam</v>
          </cell>
        </row>
        <row r="233">
          <cell r="B233">
            <v>1920520809</v>
          </cell>
          <cell r="C233" t="str">
            <v>Nguyễn Thị Thanh</v>
          </cell>
          <cell r="D233" t="str">
            <v>Huyền</v>
          </cell>
          <cell r="E233" t="str">
            <v>K19YDH</v>
          </cell>
          <cell r="F233">
            <v>35026</v>
          </cell>
          <cell r="G233" t="str">
            <v>Quảng Ngãi</v>
          </cell>
          <cell r="H233" t="str">
            <v>Nữ</v>
          </cell>
        </row>
        <row r="234">
          <cell r="B234">
            <v>1920524249</v>
          </cell>
          <cell r="C234" t="str">
            <v>Võ Thị Thanh</v>
          </cell>
          <cell r="D234" t="str">
            <v>Huyền</v>
          </cell>
          <cell r="E234" t="str">
            <v>K19YDH</v>
          </cell>
          <cell r="F234">
            <v>34762</v>
          </cell>
          <cell r="G234" t="str">
            <v>Bình Định</v>
          </cell>
          <cell r="H234" t="str">
            <v>Nữ</v>
          </cell>
        </row>
        <row r="235">
          <cell r="B235">
            <v>1920524260</v>
          </cell>
          <cell r="C235" t="str">
            <v>Đỗ Ngọc</v>
          </cell>
          <cell r="D235" t="str">
            <v>Huyền</v>
          </cell>
          <cell r="E235" t="str">
            <v>K19YDH</v>
          </cell>
          <cell r="F235">
            <v>34932</v>
          </cell>
          <cell r="G235" t="str">
            <v>Daklak</v>
          </cell>
          <cell r="H235" t="str">
            <v>Nữ</v>
          </cell>
        </row>
        <row r="236">
          <cell r="B236">
            <v>1920524636</v>
          </cell>
          <cell r="C236" t="str">
            <v>Lê Khánh</v>
          </cell>
          <cell r="D236" t="str">
            <v>Huyền</v>
          </cell>
          <cell r="E236" t="str">
            <v>K19YDH</v>
          </cell>
          <cell r="F236">
            <v>34943</v>
          </cell>
          <cell r="G236" t="str">
            <v>Quảng Nam</v>
          </cell>
          <cell r="H236" t="str">
            <v>Nữ</v>
          </cell>
        </row>
        <row r="237">
          <cell r="B237">
            <v>1920524782</v>
          </cell>
          <cell r="C237" t="str">
            <v>Trần Phương</v>
          </cell>
          <cell r="D237" t="str">
            <v>Huyền</v>
          </cell>
          <cell r="E237" t="str">
            <v>K19YDH</v>
          </cell>
          <cell r="F237">
            <v>34970</v>
          </cell>
          <cell r="G237" t="str">
            <v>Phú Yên</v>
          </cell>
          <cell r="H237" t="str">
            <v>Nữ</v>
          </cell>
        </row>
        <row r="238">
          <cell r="B238">
            <v>1920524273</v>
          </cell>
          <cell r="C238" t="str">
            <v>Nguyễn Lê Gia</v>
          </cell>
          <cell r="D238" t="str">
            <v>Hy</v>
          </cell>
          <cell r="E238" t="str">
            <v>K19YDH</v>
          </cell>
          <cell r="F238">
            <v>34867</v>
          </cell>
          <cell r="G238" t="str">
            <v>Quảng Nam</v>
          </cell>
          <cell r="H238" t="str">
            <v>Nữ</v>
          </cell>
        </row>
        <row r="239">
          <cell r="B239">
            <v>1921524203</v>
          </cell>
          <cell r="C239" t="str">
            <v>Trần Mai</v>
          </cell>
          <cell r="D239" t="str">
            <v>Kha</v>
          </cell>
          <cell r="E239" t="str">
            <v>K19YDH</v>
          </cell>
          <cell r="F239">
            <v>34973</v>
          </cell>
          <cell r="G239" t="str">
            <v>Quảng Nam</v>
          </cell>
          <cell r="H239" t="str">
            <v>Nam</v>
          </cell>
        </row>
        <row r="240">
          <cell r="B240">
            <v>1921524582</v>
          </cell>
          <cell r="C240" t="str">
            <v xml:space="preserve">Nguyễn </v>
          </cell>
          <cell r="D240" t="str">
            <v>Khải</v>
          </cell>
          <cell r="E240" t="str">
            <v>K19YDH</v>
          </cell>
          <cell r="F240">
            <v>34886</v>
          </cell>
          <cell r="G240" t="str">
            <v>Đà Nẵng</v>
          </cell>
          <cell r="H240" t="str">
            <v>Nam</v>
          </cell>
        </row>
        <row r="241">
          <cell r="B241">
            <v>1921524493</v>
          </cell>
          <cell r="C241" t="str">
            <v>Nguyễn Tân</v>
          </cell>
          <cell r="D241" t="str">
            <v>Khang</v>
          </cell>
          <cell r="E241" t="str">
            <v>K19YDH</v>
          </cell>
          <cell r="F241">
            <v>34984</v>
          </cell>
          <cell r="G241" t="str">
            <v>Đà Nẵng</v>
          </cell>
          <cell r="H241" t="str">
            <v>Nam</v>
          </cell>
        </row>
        <row r="242">
          <cell r="B242">
            <v>1921524377</v>
          </cell>
          <cell r="C242" t="str">
            <v>Vũ Trần Như</v>
          </cell>
          <cell r="D242" t="str">
            <v>Khanh</v>
          </cell>
          <cell r="E242" t="str">
            <v>K19YDH</v>
          </cell>
          <cell r="F242">
            <v>34516</v>
          </cell>
          <cell r="G242" t="str">
            <v>Đà Nẵng</v>
          </cell>
          <cell r="H242" t="str">
            <v>Nam</v>
          </cell>
        </row>
        <row r="243">
          <cell r="B243">
            <v>1920524250</v>
          </cell>
          <cell r="C243" t="str">
            <v>Nguyễn Thị Nhật</v>
          </cell>
          <cell r="D243" t="str">
            <v>Khánh</v>
          </cell>
          <cell r="E243" t="str">
            <v>K19YDH</v>
          </cell>
          <cell r="F243">
            <v>34944</v>
          </cell>
          <cell r="G243" t="str">
            <v>Quảng Ngãi</v>
          </cell>
          <cell r="H243" t="str">
            <v>Nữ</v>
          </cell>
        </row>
        <row r="244">
          <cell r="B244">
            <v>1920524271</v>
          </cell>
          <cell r="C244" t="str">
            <v>Nguyễn Huỳnh</v>
          </cell>
          <cell r="D244" t="str">
            <v>Khánh</v>
          </cell>
          <cell r="E244" t="str">
            <v>K19YDH</v>
          </cell>
          <cell r="F244">
            <v>34396</v>
          </cell>
          <cell r="G244" t="str">
            <v>Bình Định</v>
          </cell>
          <cell r="H244" t="str">
            <v>Nữ</v>
          </cell>
        </row>
        <row r="245">
          <cell r="B245">
            <v>1920524421</v>
          </cell>
          <cell r="C245" t="str">
            <v>Nguyễn Lê Gia</v>
          </cell>
          <cell r="D245" t="str">
            <v>Khánh</v>
          </cell>
          <cell r="E245" t="str">
            <v>K19YDH</v>
          </cell>
          <cell r="F245">
            <v>34961</v>
          </cell>
          <cell r="G245" t="str">
            <v>Quảng Nam</v>
          </cell>
          <cell r="H245" t="str">
            <v>Nữ</v>
          </cell>
        </row>
        <row r="246">
          <cell r="B246">
            <v>1921524336</v>
          </cell>
          <cell r="C246" t="str">
            <v>Hồ Xuân</v>
          </cell>
          <cell r="D246" t="str">
            <v>Khánh</v>
          </cell>
          <cell r="E246" t="str">
            <v>K19YDH</v>
          </cell>
          <cell r="F246">
            <v>34945</v>
          </cell>
          <cell r="G246" t="str">
            <v>Quảng Nam</v>
          </cell>
          <cell r="H246" t="str">
            <v>Nam</v>
          </cell>
        </row>
        <row r="247">
          <cell r="B247">
            <v>1921524607</v>
          </cell>
          <cell r="C247" t="str">
            <v>Nguyễn Quang</v>
          </cell>
          <cell r="D247" t="str">
            <v>Khánh</v>
          </cell>
          <cell r="E247" t="str">
            <v>K19YDH</v>
          </cell>
          <cell r="F247">
            <v>34958</v>
          </cell>
          <cell r="G247" t="str">
            <v>Quảng Trị</v>
          </cell>
          <cell r="H247" t="str">
            <v>Nam</v>
          </cell>
        </row>
        <row r="248">
          <cell r="B248">
            <v>1921524871</v>
          </cell>
          <cell r="C248" t="str">
            <v>Lê Doãn Duy</v>
          </cell>
          <cell r="D248" t="str">
            <v>Khánh</v>
          </cell>
          <cell r="E248" t="str">
            <v>K19YDH</v>
          </cell>
          <cell r="F248">
            <v>34897</v>
          </cell>
          <cell r="G248" t="str">
            <v>Quảng Bình</v>
          </cell>
          <cell r="H248" t="str">
            <v>Nam</v>
          </cell>
        </row>
        <row r="249">
          <cell r="B249">
            <v>1921524848</v>
          </cell>
          <cell r="C249" t="str">
            <v>Nguyễn Đình</v>
          </cell>
          <cell r="D249" t="str">
            <v>Khiêm</v>
          </cell>
          <cell r="E249" t="str">
            <v>K19YDH</v>
          </cell>
          <cell r="F249">
            <v>34373</v>
          </cell>
          <cell r="G249" t="str">
            <v>Quảng Nam</v>
          </cell>
          <cell r="H249" t="str">
            <v>Nam</v>
          </cell>
        </row>
        <row r="250">
          <cell r="B250">
            <v>1921524215</v>
          </cell>
          <cell r="C250" t="str">
            <v>Nguyễn Đăng</v>
          </cell>
          <cell r="D250" t="str">
            <v>Khoa</v>
          </cell>
          <cell r="E250" t="str">
            <v>K19YDH</v>
          </cell>
          <cell r="F250">
            <v>34733</v>
          </cell>
          <cell r="G250" t="str">
            <v>Đà Nẵng</v>
          </cell>
          <cell r="H250" t="str">
            <v>Nam</v>
          </cell>
        </row>
        <row r="251">
          <cell r="B251">
            <v>1921524581</v>
          </cell>
          <cell r="C251" t="str">
            <v>Nguyễn Đức</v>
          </cell>
          <cell r="D251" t="str">
            <v>Khôi</v>
          </cell>
          <cell r="E251" t="str">
            <v>K19YDH</v>
          </cell>
          <cell r="F251">
            <v>34902</v>
          </cell>
          <cell r="G251" t="str">
            <v>Quảng Nam</v>
          </cell>
          <cell r="H251" t="str">
            <v>Nam</v>
          </cell>
        </row>
        <row r="252">
          <cell r="B252">
            <v>1921524753</v>
          </cell>
          <cell r="C252" t="str">
            <v>Nguyễn Thành</v>
          </cell>
          <cell r="D252" t="str">
            <v>Khương</v>
          </cell>
          <cell r="E252" t="str">
            <v>K19YDH</v>
          </cell>
          <cell r="F252">
            <v>34719</v>
          </cell>
          <cell r="G252" t="str">
            <v>Bình Định</v>
          </cell>
          <cell r="H252" t="str">
            <v>Nam</v>
          </cell>
        </row>
        <row r="253">
          <cell r="B253">
            <v>1920528365</v>
          </cell>
          <cell r="C253" t="str">
            <v>Trần Thị</v>
          </cell>
          <cell r="D253" t="str">
            <v>Lam</v>
          </cell>
          <cell r="E253" t="str">
            <v>K19YDH</v>
          </cell>
          <cell r="F253">
            <v>34993</v>
          </cell>
          <cell r="G253" t="str">
            <v>Daklak</v>
          </cell>
          <cell r="H253" t="str">
            <v>Nữ</v>
          </cell>
        </row>
        <row r="254">
          <cell r="B254">
            <v>1921524708</v>
          </cell>
          <cell r="C254" t="str">
            <v>Trần Đình</v>
          </cell>
          <cell r="D254" t="str">
            <v>Lâm</v>
          </cell>
          <cell r="E254" t="str">
            <v>K19YDH</v>
          </cell>
          <cell r="F254">
            <v>35023</v>
          </cell>
          <cell r="G254" t="str">
            <v>Bình Định</v>
          </cell>
          <cell r="H254" t="str">
            <v>Nam</v>
          </cell>
        </row>
        <row r="255">
          <cell r="B255">
            <v>1921528273</v>
          </cell>
          <cell r="C255" t="str">
            <v xml:space="preserve">Mai Xuân </v>
          </cell>
          <cell r="D255" t="str">
            <v>Lâm</v>
          </cell>
          <cell r="E255" t="str">
            <v>K19YDH</v>
          </cell>
          <cell r="F255">
            <v>34860</v>
          </cell>
          <cell r="G255" t="str">
            <v>Huế</v>
          </cell>
          <cell r="H255" t="str">
            <v>Nam</v>
          </cell>
        </row>
        <row r="256">
          <cell r="B256">
            <v>1921528949</v>
          </cell>
          <cell r="C256" t="str">
            <v xml:space="preserve">Vy Kim </v>
          </cell>
          <cell r="D256" t="str">
            <v>Lâm</v>
          </cell>
          <cell r="E256" t="str">
            <v>K19YDH</v>
          </cell>
          <cell r="F256">
            <v>34426</v>
          </cell>
          <cell r="G256" t="str">
            <v>Lâm Đồng</v>
          </cell>
          <cell r="H256" t="str">
            <v>Nam</v>
          </cell>
        </row>
        <row r="257">
          <cell r="B257">
            <v>1920524719</v>
          </cell>
          <cell r="C257" t="str">
            <v>Nguyễn Hoàng</v>
          </cell>
          <cell r="D257" t="str">
            <v>Lan</v>
          </cell>
          <cell r="E257" t="str">
            <v>K19YDH</v>
          </cell>
          <cell r="F257">
            <v>34829</v>
          </cell>
          <cell r="G257" t="str">
            <v>Quảng Nam</v>
          </cell>
          <cell r="H257" t="str">
            <v>Nữ</v>
          </cell>
        </row>
        <row r="258">
          <cell r="B258">
            <v>1920524723</v>
          </cell>
          <cell r="C258" t="str">
            <v>Vũ Thị Ngọc</v>
          </cell>
          <cell r="D258" t="str">
            <v>Lan</v>
          </cell>
          <cell r="E258" t="str">
            <v>K19YDH</v>
          </cell>
          <cell r="F258">
            <v>34722</v>
          </cell>
          <cell r="G258" t="str">
            <v>Gia Lai</v>
          </cell>
          <cell r="H258" t="str">
            <v>Nữ</v>
          </cell>
        </row>
        <row r="259">
          <cell r="B259">
            <v>1920524471</v>
          </cell>
          <cell r="C259" t="str">
            <v>Phạm Thị Ngọc</v>
          </cell>
          <cell r="D259" t="str">
            <v>Lân</v>
          </cell>
          <cell r="E259" t="str">
            <v>K19YDH</v>
          </cell>
          <cell r="F259">
            <v>34591</v>
          </cell>
          <cell r="G259" t="str">
            <v>Đà Nẵng</v>
          </cell>
          <cell r="H259" t="str">
            <v>Nữ</v>
          </cell>
        </row>
        <row r="260">
          <cell r="B260">
            <v>1920527927</v>
          </cell>
          <cell r="C260" t="str">
            <v>Lê Thị Phương</v>
          </cell>
          <cell r="D260" t="str">
            <v>Lành</v>
          </cell>
          <cell r="E260" t="str">
            <v>K19YDH</v>
          </cell>
          <cell r="F260">
            <v>34844</v>
          </cell>
          <cell r="G260" t="str">
            <v>Quảng Trị</v>
          </cell>
          <cell r="H260" t="str">
            <v>Nữ</v>
          </cell>
        </row>
        <row r="261">
          <cell r="B261">
            <v>1920524640</v>
          </cell>
          <cell r="C261" t="str">
            <v>Huỳnh Thị Yến</v>
          </cell>
          <cell r="D261" t="str">
            <v>Lê</v>
          </cell>
          <cell r="E261" t="str">
            <v>K19YDH</v>
          </cell>
          <cell r="F261">
            <v>35037</v>
          </cell>
          <cell r="G261" t="str">
            <v>Quảng Nam</v>
          </cell>
          <cell r="H261" t="str">
            <v>Nữ</v>
          </cell>
        </row>
        <row r="262">
          <cell r="B262">
            <v>1920524682</v>
          </cell>
          <cell r="C262" t="str">
            <v>Trần Thị Mỹ</v>
          </cell>
          <cell r="D262" t="str">
            <v>Lê</v>
          </cell>
          <cell r="E262" t="str">
            <v>K19YDH</v>
          </cell>
          <cell r="F262">
            <v>34834</v>
          </cell>
          <cell r="G262" t="str">
            <v>Hà Tĩnh</v>
          </cell>
          <cell r="H262" t="str">
            <v>Nữ</v>
          </cell>
        </row>
        <row r="263">
          <cell r="B263">
            <v>1920524506</v>
          </cell>
          <cell r="C263" t="str">
            <v>Dương Thị Kim</v>
          </cell>
          <cell r="D263" t="str">
            <v>Liên</v>
          </cell>
          <cell r="E263" t="str">
            <v>K19YDH</v>
          </cell>
          <cell r="F263">
            <v>35016</v>
          </cell>
          <cell r="G263" t="str">
            <v>Quảng Nam</v>
          </cell>
          <cell r="H263" t="str">
            <v>Nữ</v>
          </cell>
        </row>
        <row r="264">
          <cell r="B264">
            <v>1920524617</v>
          </cell>
          <cell r="C264" t="str">
            <v>Nguyễn Trà</v>
          </cell>
          <cell r="D264" t="str">
            <v>Liên</v>
          </cell>
          <cell r="E264" t="str">
            <v>K19YDH</v>
          </cell>
          <cell r="F264">
            <v>34733</v>
          </cell>
          <cell r="G264" t="str">
            <v>Quảng Trị</v>
          </cell>
          <cell r="H264" t="str">
            <v>Nữ</v>
          </cell>
        </row>
        <row r="265">
          <cell r="B265">
            <v>1920524822</v>
          </cell>
          <cell r="C265" t="str">
            <v>Nghiêm Thị Thùy</v>
          </cell>
          <cell r="D265" t="str">
            <v>Liên</v>
          </cell>
          <cell r="E265" t="str">
            <v>K19YDH</v>
          </cell>
          <cell r="F265">
            <v>35010</v>
          </cell>
          <cell r="G265" t="str">
            <v>Gia Lai</v>
          </cell>
          <cell r="H265" t="str">
            <v>Nữ</v>
          </cell>
        </row>
        <row r="266">
          <cell r="B266">
            <v>1920529953</v>
          </cell>
          <cell r="C266" t="str">
            <v>Nguyễn Thị Ái</v>
          </cell>
          <cell r="D266" t="str">
            <v>Liên</v>
          </cell>
          <cell r="E266" t="str">
            <v>K19YDH</v>
          </cell>
          <cell r="F266">
            <v>34721</v>
          </cell>
          <cell r="G266" t="str">
            <v>Quảng Trị</v>
          </cell>
          <cell r="H266" t="str">
            <v>Nữ</v>
          </cell>
        </row>
        <row r="267">
          <cell r="B267">
            <v>1920524494</v>
          </cell>
          <cell r="C267" t="str">
            <v>Hồ Hoàng Kim</v>
          </cell>
          <cell r="D267" t="str">
            <v>Liểu</v>
          </cell>
          <cell r="E267" t="str">
            <v>K19YDH</v>
          </cell>
          <cell r="F267">
            <v>35023</v>
          </cell>
          <cell r="G267" t="str">
            <v>Quảng Nam</v>
          </cell>
          <cell r="H267" t="str">
            <v>Nữ</v>
          </cell>
        </row>
        <row r="268">
          <cell r="B268">
            <v>1920215155</v>
          </cell>
          <cell r="C268" t="str">
            <v>Hồ Tất Thị</v>
          </cell>
          <cell r="D268" t="str">
            <v>Linh</v>
          </cell>
          <cell r="E268" t="str">
            <v>K19YDH</v>
          </cell>
          <cell r="F268">
            <v>34767</v>
          </cell>
          <cell r="G268" t="str">
            <v>Quảng Trị</v>
          </cell>
          <cell r="H268" t="str">
            <v>Nữ</v>
          </cell>
        </row>
        <row r="269">
          <cell r="B269">
            <v>1920521350</v>
          </cell>
          <cell r="C269" t="str">
            <v>Nguyễn Thị Huyền</v>
          </cell>
          <cell r="D269" t="str">
            <v>Linh</v>
          </cell>
          <cell r="E269" t="str">
            <v>K19YDH</v>
          </cell>
          <cell r="F269">
            <v>34901</v>
          </cell>
          <cell r="G269" t="str">
            <v>Daklak</v>
          </cell>
          <cell r="H269" t="str">
            <v>Nữ</v>
          </cell>
        </row>
        <row r="270">
          <cell r="B270">
            <v>1920522383</v>
          </cell>
          <cell r="C270" t="str">
            <v>Trịnh Thị Mỹ</v>
          </cell>
          <cell r="D270" t="str">
            <v>Linh</v>
          </cell>
          <cell r="E270" t="str">
            <v>K19YDH</v>
          </cell>
          <cell r="F270">
            <v>34359</v>
          </cell>
          <cell r="G270" t="str">
            <v>Bình Định</v>
          </cell>
          <cell r="H270" t="str">
            <v>Nữ</v>
          </cell>
        </row>
        <row r="271">
          <cell r="B271">
            <v>1920524251</v>
          </cell>
          <cell r="C271" t="str">
            <v>Nguyễn Thị Ái</v>
          </cell>
          <cell r="D271" t="str">
            <v>Linh</v>
          </cell>
          <cell r="E271" t="str">
            <v>K19YDH</v>
          </cell>
          <cell r="F271">
            <v>34715</v>
          </cell>
          <cell r="G271" t="str">
            <v>Gia Lai</v>
          </cell>
          <cell r="H271" t="str">
            <v>Nữ</v>
          </cell>
        </row>
        <row r="272">
          <cell r="B272">
            <v>1920524318</v>
          </cell>
          <cell r="C272" t="str">
            <v>Phan Thị Thùy</v>
          </cell>
          <cell r="D272" t="str">
            <v>Linh</v>
          </cell>
          <cell r="E272" t="str">
            <v>K19YDH</v>
          </cell>
          <cell r="F272">
            <v>34919</v>
          </cell>
          <cell r="G272" t="str">
            <v>Phú Yên</v>
          </cell>
          <cell r="H272" t="str">
            <v>Nữ</v>
          </cell>
        </row>
        <row r="273">
          <cell r="B273">
            <v>1920524381</v>
          </cell>
          <cell r="C273" t="str">
            <v>Trần Thị Huệ</v>
          </cell>
          <cell r="D273" t="str">
            <v>Linh</v>
          </cell>
          <cell r="E273" t="str">
            <v>K19YDH</v>
          </cell>
          <cell r="F273">
            <v>34779</v>
          </cell>
          <cell r="G273" t="str">
            <v>Daklak</v>
          </cell>
          <cell r="H273" t="str">
            <v>Nữ</v>
          </cell>
        </row>
        <row r="274">
          <cell r="B274">
            <v>1920524546</v>
          </cell>
          <cell r="C274" t="str">
            <v>Nguyễn Hà</v>
          </cell>
          <cell r="D274" t="str">
            <v>Linh</v>
          </cell>
          <cell r="E274" t="str">
            <v>K19YDH</v>
          </cell>
          <cell r="F274">
            <v>34944</v>
          </cell>
          <cell r="G274" t="str">
            <v>Quảng Bình</v>
          </cell>
          <cell r="H274" t="str">
            <v>Nữ</v>
          </cell>
        </row>
        <row r="275">
          <cell r="B275">
            <v>1920524563</v>
          </cell>
          <cell r="C275" t="str">
            <v>Lê Thị Khánh</v>
          </cell>
          <cell r="D275" t="str">
            <v>Linh</v>
          </cell>
          <cell r="E275" t="str">
            <v>K19YDH</v>
          </cell>
          <cell r="F275">
            <v>34727</v>
          </cell>
          <cell r="G275" t="str">
            <v>Quảng Trị</v>
          </cell>
          <cell r="H275" t="str">
            <v>Nữ</v>
          </cell>
        </row>
        <row r="276">
          <cell r="B276">
            <v>1920524639</v>
          </cell>
          <cell r="C276" t="str">
            <v>Phạm Nguyễn Phương</v>
          </cell>
          <cell r="D276" t="str">
            <v>Linh</v>
          </cell>
          <cell r="E276" t="str">
            <v>K19YDH</v>
          </cell>
          <cell r="F276">
            <v>34516</v>
          </cell>
          <cell r="G276" t="str">
            <v>Đà Nẵng</v>
          </cell>
          <cell r="H276" t="str">
            <v>Nữ</v>
          </cell>
        </row>
        <row r="277">
          <cell r="B277">
            <v>1920524773</v>
          </cell>
          <cell r="C277" t="str">
            <v>Nguyễn Thị Hoài</v>
          </cell>
          <cell r="D277" t="str">
            <v>Linh</v>
          </cell>
          <cell r="E277" t="str">
            <v>K19YDH</v>
          </cell>
          <cell r="F277">
            <v>34698</v>
          </cell>
          <cell r="G277" t="str">
            <v>Quảng Nam</v>
          </cell>
          <cell r="H277" t="str">
            <v>Nữ</v>
          </cell>
        </row>
        <row r="278">
          <cell r="B278">
            <v>1920524876</v>
          </cell>
          <cell r="C278" t="str">
            <v>Nguyễn Hà Phương</v>
          </cell>
          <cell r="D278" t="str">
            <v>Linh</v>
          </cell>
          <cell r="E278" t="str">
            <v>K19YDH</v>
          </cell>
          <cell r="F278">
            <v>34829</v>
          </cell>
          <cell r="G278" t="str">
            <v>Bình Định</v>
          </cell>
          <cell r="H278" t="str">
            <v>Nữ</v>
          </cell>
        </row>
        <row r="279">
          <cell r="B279">
            <v>1920524893</v>
          </cell>
          <cell r="C279" t="str">
            <v>Cao Thị Thùy</v>
          </cell>
          <cell r="D279" t="str">
            <v>Linh</v>
          </cell>
          <cell r="E279" t="str">
            <v>K19YDH</v>
          </cell>
          <cell r="F279">
            <v>34398</v>
          </cell>
          <cell r="G279" t="str">
            <v>Quảng Trị</v>
          </cell>
          <cell r="H279" t="str">
            <v>Nữ</v>
          </cell>
        </row>
        <row r="280">
          <cell r="B280">
            <v>1920528784</v>
          </cell>
          <cell r="C280" t="str">
            <v>Nguyễn Vũ Hoàng</v>
          </cell>
          <cell r="D280" t="str">
            <v>Linh</v>
          </cell>
          <cell r="E280" t="str">
            <v>K19YDH</v>
          </cell>
          <cell r="F280">
            <v>34820</v>
          </cell>
          <cell r="G280" t="str">
            <v>Daklak</v>
          </cell>
          <cell r="H280" t="str">
            <v>Nữ</v>
          </cell>
        </row>
        <row r="281">
          <cell r="B281">
            <v>1920528831</v>
          </cell>
          <cell r="C281" t="str">
            <v>Vũ Nguyễn Phương</v>
          </cell>
          <cell r="D281" t="str">
            <v>Linh</v>
          </cell>
          <cell r="E281" t="str">
            <v>K19YDH</v>
          </cell>
          <cell r="F281">
            <v>34919</v>
          </cell>
          <cell r="G281" t="str">
            <v>Kon Tum</v>
          </cell>
          <cell r="H281" t="str">
            <v>Nữ</v>
          </cell>
        </row>
        <row r="282">
          <cell r="B282">
            <v>1920529158</v>
          </cell>
          <cell r="C282" t="str">
            <v xml:space="preserve">Nguyễn Khánh </v>
          </cell>
          <cell r="D282" t="str">
            <v>Linh</v>
          </cell>
          <cell r="E282" t="str">
            <v>K19YDH</v>
          </cell>
          <cell r="F282">
            <v>35015</v>
          </cell>
          <cell r="G282" t="str">
            <v>Daklak</v>
          </cell>
          <cell r="H282" t="str">
            <v>Nữ</v>
          </cell>
        </row>
        <row r="283">
          <cell r="B283">
            <v>1920529321</v>
          </cell>
          <cell r="C283" t="str">
            <v>Trần Thị Trúc</v>
          </cell>
          <cell r="D283" t="str">
            <v>Linh</v>
          </cell>
          <cell r="E283" t="str">
            <v>K19YDH</v>
          </cell>
          <cell r="F283">
            <v>34923</v>
          </cell>
          <cell r="G283" t="str">
            <v>Gia Lai</v>
          </cell>
          <cell r="H283" t="str">
            <v>Nữ</v>
          </cell>
        </row>
        <row r="284">
          <cell r="B284">
            <v>1921524511</v>
          </cell>
          <cell r="C284" t="str">
            <v>Nguyễn Viết</v>
          </cell>
          <cell r="D284" t="str">
            <v>Linh</v>
          </cell>
          <cell r="E284" t="str">
            <v>K19YDH</v>
          </cell>
          <cell r="F284">
            <v>34710</v>
          </cell>
          <cell r="G284" t="str">
            <v>Đà Nẵng</v>
          </cell>
          <cell r="H284" t="str">
            <v>Nam</v>
          </cell>
        </row>
        <row r="285">
          <cell r="B285">
            <v>1921524812</v>
          </cell>
          <cell r="C285" t="str">
            <v>Hoàng Công</v>
          </cell>
          <cell r="D285" t="str">
            <v>Linh</v>
          </cell>
          <cell r="E285" t="str">
            <v>K19YDH</v>
          </cell>
          <cell r="F285">
            <v>35004</v>
          </cell>
          <cell r="G285" t="str">
            <v>Thanh Hóa</v>
          </cell>
          <cell r="H285" t="str">
            <v>Nam</v>
          </cell>
        </row>
        <row r="286">
          <cell r="B286">
            <v>1920522447</v>
          </cell>
          <cell r="C286" t="str">
            <v>Nguyễn Thị Kiều</v>
          </cell>
          <cell r="D286" t="str">
            <v>Loan</v>
          </cell>
          <cell r="E286" t="str">
            <v>K19YDH</v>
          </cell>
          <cell r="F286">
            <v>34048</v>
          </cell>
          <cell r="G286" t="str">
            <v>Phú Yên</v>
          </cell>
          <cell r="H286" t="str">
            <v>Nữ</v>
          </cell>
        </row>
        <row r="287">
          <cell r="B287">
            <v>1920528375</v>
          </cell>
          <cell r="C287" t="str">
            <v>Nguyễn Thị Thu</v>
          </cell>
          <cell r="D287" t="str">
            <v>Loan</v>
          </cell>
          <cell r="E287" t="str">
            <v>K19YDH</v>
          </cell>
          <cell r="F287">
            <v>35013</v>
          </cell>
          <cell r="G287" t="str">
            <v>Gia Lai</v>
          </cell>
          <cell r="H287" t="str">
            <v>Nữ</v>
          </cell>
        </row>
        <row r="288">
          <cell r="B288">
            <v>1920529380</v>
          </cell>
          <cell r="C288" t="str">
            <v>Bùi Thị Thùy</v>
          </cell>
          <cell r="D288" t="str">
            <v>Loan</v>
          </cell>
          <cell r="E288" t="str">
            <v>K19YDH</v>
          </cell>
          <cell r="F288">
            <v>34671</v>
          </cell>
          <cell r="G288" t="str">
            <v>Daklak</v>
          </cell>
          <cell r="H288" t="str">
            <v>Nữ</v>
          </cell>
        </row>
        <row r="289">
          <cell r="B289">
            <v>1920524275</v>
          </cell>
          <cell r="C289" t="str">
            <v>Lê Thị</v>
          </cell>
          <cell r="D289" t="str">
            <v>Lộc</v>
          </cell>
          <cell r="E289" t="str">
            <v>K19YDH</v>
          </cell>
          <cell r="F289">
            <v>34979</v>
          </cell>
          <cell r="G289" t="str">
            <v>Nghệ An</v>
          </cell>
          <cell r="H289" t="str">
            <v>Nữ</v>
          </cell>
        </row>
        <row r="290">
          <cell r="B290">
            <v>1920524404</v>
          </cell>
          <cell r="C290" t="str">
            <v>Nguyễn Thị Thanh</v>
          </cell>
          <cell r="D290" t="str">
            <v>Lộc</v>
          </cell>
          <cell r="E290" t="str">
            <v>K19YDH</v>
          </cell>
          <cell r="F290">
            <v>34805</v>
          </cell>
          <cell r="G290" t="str">
            <v>Quảng Nam</v>
          </cell>
          <cell r="H290" t="str">
            <v>Nữ</v>
          </cell>
        </row>
        <row r="291">
          <cell r="B291">
            <v>1921524800</v>
          </cell>
          <cell r="C291" t="str">
            <v>Phạm Tấn</v>
          </cell>
          <cell r="D291" t="str">
            <v>Lộc</v>
          </cell>
          <cell r="E291" t="str">
            <v>K19YDH</v>
          </cell>
          <cell r="F291">
            <v>34794</v>
          </cell>
          <cell r="G291" t="str">
            <v>Quảng Bình</v>
          </cell>
          <cell r="H291" t="str">
            <v>Nam</v>
          </cell>
        </row>
        <row r="292">
          <cell r="B292">
            <v>1921524650</v>
          </cell>
          <cell r="C292" t="str">
            <v>Nguyễn Ngọc</v>
          </cell>
          <cell r="D292" t="str">
            <v>Lợi</v>
          </cell>
          <cell r="E292" t="str">
            <v>K19YDH</v>
          </cell>
          <cell r="F292">
            <v>34335</v>
          </cell>
          <cell r="G292" t="str">
            <v>Quảng Nam</v>
          </cell>
          <cell r="H292" t="str">
            <v>Nam</v>
          </cell>
        </row>
        <row r="293">
          <cell r="B293">
            <v>1921529886</v>
          </cell>
          <cell r="C293" t="str">
            <v>Hoàng Quốc</v>
          </cell>
          <cell r="D293" t="str">
            <v>Lợi</v>
          </cell>
          <cell r="E293" t="str">
            <v>K19YDH</v>
          </cell>
          <cell r="F293">
            <v>34982</v>
          </cell>
          <cell r="G293" t="str">
            <v>Daklak</v>
          </cell>
          <cell r="H293" t="str">
            <v>Nam</v>
          </cell>
        </row>
        <row r="294">
          <cell r="B294">
            <v>1921524447</v>
          </cell>
          <cell r="C294" t="str">
            <v>Nguyễn Quang Phi</v>
          </cell>
          <cell r="D294" t="str">
            <v>Long</v>
          </cell>
          <cell r="E294" t="str">
            <v>K19YDH</v>
          </cell>
          <cell r="F294">
            <v>34455</v>
          </cell>
          <cell r="G294" t="str">
            <v>Đà Nẵng</v>
          </cell>
          <cell r="H294" t="str">
            <v>Nam</v>
          </cell>
        </row>
        <row r="295">
          <cell r="B295">
            <v>1921524520</v>
          </cell>
          <cell r="C295" t="str">
            <v>Trịnh Hoàng Quang</v>
          </cell>
          <cell r="D295" t="str">
            <v>Long</v>
          </cell>
          <cell r="E295" t="str">
            <v>K19YDH</v>
          </cell>
          <cell r="F295">
            <v>34874</v>
          </cell>
          <cell r="G295" t="str">
            <v>Đà Nẵng</v>
          </cell>
          <cell r="H295" t="str">
            <v>Nam</v>
          </cell>
        </row>
        <row r="296">
          <cell r="B296">
            <v>1921524758</v>
          </cell>
          <cell r="C296" t="str">
            <v>Trần Hoàng</v>
          </cell>
          <cell r="D296" t="str">
            <v>Long</v>
          </cell>
          <cell r="E296" t="str">
            <v>K19YDH</v>
          </cell>
          <cell r="F296">
            <v>34986</v>
          </cell>
          <cell r="G296" t="str">
            <v>Đà Nẵng</v>
          </cell>
          <cell r="H296" t="str">
            <v>Nam</v>
          </cell>
        </row>
        <row r="297">
          <cell r="B297">
            <v>1921528348</v>
          </cell>
          <cell r="C297" t="str">
            <v xml:space="preserve">Cao Đặng Thanh </v>
          </cell>
          <cell r="D297" t="str">
            <v>Long</v>
          </cell>
          <cell r="E297" t="str">
            <v>K19YDH</v>
          </cell>
          <cell r="F297">
            <v>34586</v>
          </cell>
          <cell r="G297" t="str">
            <v>Quảng Ngãi</v>
          </cell>
          <cell r="H297" t="str">
            <v>Nam</v>
          </cell>
        </row>
        <row r="298">
          <cell r="B298">
            <v>1921528294</v>
          </cell>
          <cell r="C298" t="str">
            <v>Trần Hồ Duy</v>
          </cell>
          <cell r="D298" t="str">
            <v>Luân</v>
          </cell>
          <cell r="E298" t="str">
            <v>K19YDH</v>
          </cell>
          <cell r="F298">
            <v>34700</v>
          </cell>
          <cell r="G298" t="str">
            <v>Đồng Nai</v>
          </cell>
          <cell r="H298" t="str">
            <v>Nam</v>
          </cell>
        </row>
        <row r="299">
          <cell r="B299">
            <v>1920524711</v>
          </cell>
          <cell r="C299" t="str">
            <v>Ung Thị Hiền</v>
          </cell>
          <cell r="D299" t="str">
            <v>Lương</v>
          </cell>
          <cell r="E299" t="str">
            <v>K19YDH</v>
          </cell>
          <cell r="F299">
            <v>34589</v>
          </cell>
          <cell r="G299" t="str">
            <v>Quảng Nam</v>
          </cell>
          <cell r="H299" t="str">
            <v>Nữ</v>
          </cell>
        </row>
        <row r="300">
          <cell r="B300">
            <v>1920524238</v>
          </cell>
          <cell r="C300" t="str">
            <v>Hồ Thị Kim</v>
          </cell>
          <cell r="D300" t="str">
            <v>Lựu</v>
          </cell>
          <cell r="E300" t="str">
            <v>K19YDH</v>
          </cell>
          <cell r="F300">
            <v>34958</v>
          </cell>
          <cell r="G300" t="str">
            <v>Quảng Nam</v>
          </cell>
          <cell r="H300" t="str">
            <v>Nữ</v>
          </cell>
        </row>
        <row r="301">
          <cell r="B301">
            <v>1920514067</v>
          </cell>
          <cell r="C301" t="str">
            <v>Nguyễn Thị Thảo</v>
          </cell>
          <cell r="D301" t="str">
            <v>Ly</v>
          </cell>
          <cell r="E301" t="str">
            <v>K19YDH</v>
          </cell>
          <cell r="F301">
            <v>34890</v>
          </cell>
          <cell r="G301" t="str">
            <v>Nghệ An</v>
          </cell>
          <cell r="H301" t="str">
            <v>Nữ</v>
          </cell>
        </row>
        <row r="302">
          <cell r="B302">
            <v>1920522367</v>
          </cell>
          <cell r="C302" t="str">
            <v>Võ Trịnh Phương</v>
          </cell>
          <cell r="D302" t="str">
            <v>Ly</v>
          </cell>
          <cell r="E302" t="str">
            <v>K19YDH</v>
          </cell>
          <cell r="F302">
            <v>34468</v>
          </cell>
          <cell r="G302" t="str">
            <v>Quảng Ngãi</v>
          </cell>
          <cell r="H302" t="str">
            <v>Nữ</v>
          </cell>
        </row>
        <row r="303">
          <cell r="B303">
            <v>1920522469</v>
          </cell>
          <cell r="C303" t="str">
            <v>Trần Thị Ngọc</v>
          </cell>
          <cell r="D303" t="str">
            <v>Ly</v>
          </cell>
          <cell r="E303" t="str">
            <v>K19YDH</v>
          </cell>
          <cell r="F303">
            <v>34738</v>
          </cell>
          <cell r="G303" t="str">
            <v>Quảng Nam</v>
          </cell>
          <cell r="H303" t="str">
            <v>Nữ</v>
          </cell>
        </row>
        <row r="304">
          <cell r="B304">
            <v>1920524262</v>
          </cell>
          <cell r="C304" t="str">
            <v>Đoàn Thị Ngọc</v>
          </cell>
          <cell r="D304" t="str">
            <v>Ly</v>
          </cell>
          <cell r="E304" t="str">
            <v>K19YDH</v>
          </cell>
          <cell r="F304">
            <v>34759</v>
          </cell>
          <cell r="G304" t="str">
            <v>Quảng Nam</v>
          </cell>
          <cell r="H304" t="str">
            <v>Nữ</v>
          </cell>
        </row>
        <row r="305">
          <cell r="B305">
            <v>1920524367</v>
          </cell>
          <cell r="C305" t="str">
            <v>Phạm Trần Khánh</v>
          </cell>
          <cell r="D305" t="str">
            <v>Ly</v>
          </cell>
          <cell r="E305" t="str">
            <v>K19YDH</v>
          </cell>
          <cell r="F305">
            <v>34944</v>
          </cell>
          <cell r="G305" t="str">
            <v>Đà Nẵng</v>
          </cell>
          <cell r="H305" t="str">
            <v>Nữ</v>
          </cell>
        </row>
        <row r="306">
          <cell r="B306">
            <v>1920524488</v>
          </cell>
          <cell r="C306" t="str">
            <v>Phùng Thị Khánh</v>
          </cell>
          <cell r="D306" t="str">
            <v>Ly</v>
          </cell>
          <cell r="E306" t="str">
            <v>K19YDH</v>
          </cell>
          <cell r="F306">
            <v>34940</v>
          </cell>
          <cell r="G306" t="str">
            <v>Bình Định</v>
          </cell>
          <cell r="H306" t="str">
            <v>Nữ</v>
          </cell>
        </row>
        <row r="307">
          <cell r="B307">
            <v>1920524655</v>
          </cell>
          <cell r="C307" t="str">
            <v>Huỳnh Thị Thảo</v>
          </cell>
          <cell r="D307" t="str">
            <v>Ly</v>
          </cell>
          <cell r="E307" t="str">
            <v>K19YDH</v>
          </cell>
          <cell r="F307">
            <v>34473</v>
          </cell>
          <cell r="G307" t="str">
            <v>Quảng Nam</v>
          </cell>
          <cell r="H307" t="str">
            <v>Nữ</v>
          </cell>
        </row>
        <row r="308">
          <cell r="B308">
            <v>1920524764</v>
          </cell>
          <cell r="C308" t="str">
            <v>Phạm Thị Diệu</v>
          </cell>
          <cell r="D308" t="str">
            <v>Ly</v>
          </cell>
          <cell r="E308" t="str">
            <v>K19YDH</v>
          </cell>
          <cell r="F308">
            <v>34424</v>
          </cell>
          <cell r="G308" t="str">
            <v>Quảng Nam</v>
          </cell>
          <cell r="H308" t="str">
            <v>Nữ</v>
          </cell>
        </row>
        <row r="309">
          <cell r="B309">
            <v>1920524810</v>
          </cell>
          <cell r="C309" t="str">
            <v>Nguyễn Thị Nguyên</v>
          </cell>
          <cell r="D309" t="str">
            <v>Ly</v>
          </cell>
          <cell r="E309" t="str">
            <v>K19YDH</v>
          </cell>
          <cell r="F309">
            <v>34678</v>
          </cell>
          <cell r="G309" t="str">
            <v>Quảng Nam</v>
          </cell>
          <cell r="H309" t="str">
            <v>Nữ</v>
          </cell>
        </row>
        <row r="310">
          <cell r="B310">
            <v>1920529326</v>
          </cell>
          <cell r="C310" t="str">
            <v>Lê Thị Khánh</v>
          </cell>
          <cell r="D310" t="str">
            <v>Ly</v>
          </cell>
          <cell r="E310" t="str">
            <v>K19YDH</v>
          </cell>
          <cell r="F310">
            <v>34811</v>
          </cell>
          <cell r="G310" t="str">
            <v>Gia Lai</v>
          </cell>
          <cell r="H310" t="str">
            <v>Nữ</v>
          </cell>
        </row>
        <row r="311">
          <cell r="B311">
            <v>1920529518</v>
          </cell>
          <cell r="C311" t="str">
            <v>Phan Thanh Thảo</v>
          </cell>
          <cell r="D311" t="str">
            <v>Ly</v>
          </cell>
          <cell r="E311" t="str">
            <v>K19YDH</v>
          </cell>
          <cell r="F311">
            <v>34828</v>
          </cell>
          <cell r="G311" t="str">
            <v>Quảng Nam</v>
          </cell>
          <cell r="H311" t="str">
            <v>Nữ</v>
          </cell>
        </row>
        <row r="312">
          <cell r="B312">
            <v>1920527936</v>
          </cell>
          <cell r="C312" t="str">
            <v>Nguyễn Thị Phương</v>
          </cell>
          <cell r="D312" t="str">
            <v>Lý</v>
          </cell>
          <cell r="E312" t="str">
            <v>K19YDH</v>
          </cell>
          <cell r="F312">
            <v>34866</v>
          </cell>
          <cell r="G312" t="str">
            <v>Đà Nẵng</v>
          </cell>
          <cell r="H312" t="str">
            <v>Nữ</v>
          </cell>
        </row>
        <row r="313">
          <cell r="B313">
            <v>1920528290</v>
          </cell>
          <cell r="C313" t="str">
            <v>Nguyễn Thị Hoàng</v>
          </cell>
          <cell r="D313" t="str">
            <v>Mai</v>
          </cell>
          <cell r="E313" t="str">
            <v>K19YDH</v>
          </cell>
          <cell r="F313">
            <v>34331</v>
          </cell>
          <cell r="G313" t="str">
            <v>Quảng Ngãi</v>
          </cell>
          <cell r="H313" t="str">
            <v>Nữ</v>
          </cell>
        </row>
        <row r="314">
          <cell r="B314">
            <v>1920528756</v>
          </cell>
          <cell r="C314" t="str">
            <v>Nguyễn Thị Thanh</v>
          </cell>
          <cell r="D314" t="str">
            <v>Mai</v>
          </cell>
          <cell r="E314" t="str">
            <v>K19YDH</v>
          </cell>
          <cell r="F314">
            <v>34746</v>
          </cell>
          <cell r="G314" t="str">
            <v>Daklak</v>
          </cell>
          <cell r="H314" t="str">
            <v>Nữ</v>
          </cell>
        </row>
        <row r="315">
          <cell r="B315">
            <v>1920528765</v>
          </cell>
          <cell r="C315" t="str">
            <v>Dương Thị</v>
          </cell>
          <cell r="D315" t="str">
            <v>Mai</v>
          </cell>
          <cell r="E315" t="str">
            <v>K19YDH</v>
          </cell>
          <cell r="F315">
            <v>34905</v>
          </cell>
          <cell r="G315" t="str">
            <v>Daklak</v>
          </cell>
          <cell r="H315" t="str">
            <v>Nữ</v>
          </cell>
        </row>
        <row r="316">
          <cell r="B316">
            <v>1920528805</v>
          </cell>
          <cell r="C316" t="str">
            <v>Nguyễn Thị Sao</v>
          </cell>
          <cell r="D316" t="str">
            <v>Mai</v>
          </cell>
          <cell r="E316" t="str">
            <v>K19YDH</v>
          </cell>
          <cell r="F316">
            <v>34760</v>
          </cell>
          <cell r="G316" t="str">
            <v>Daklak</v>
          </cell>
          <cell r="H316" t="str">
            <v>Nữ</v>
          </cell>
        </row>
        <row r="317">
          <cell r="B317">
            <v>1921521814</v>
          </cell>
          <cell r="C317" t="str">
            <v>Trần Huỳnh Xuân</v>
          </cell>
          <cell r="D317" t="str">
            <v>Mẫn</v>
          </cell>
          <cell r="E317" t="str">
            <v>K19YDH</v>
          </cell>
          <cell r="F317">
            <v>34885</v>
          </cell>
          <cell r="G317" t="str">
            <v>Khánh Hòa</v>
          </cell>
          <cell r="H317" t="str">
            <v>Nam</v>
          </cell>
        </row>
        <row r="318">
          <cell r="B318">
            <v>1920524561</v>
          </cell>
          <cell r="C318" t="str">
            <v>Nguyễn Tấn</v>
          </cell>
          <cell r="D318" t="str">
            <v>May</v>
          </cell>
          <cell r="E318" t="str">
            <v>K19YDH</v>
          </cell>
          <cell r="F318">
            <v>34881</v>
          </cell>
          <cell r="G318" t="str">
            <v>Quảng Nam</v>
          </cell>
          <cell r="H318" t="str">
            <v>Nam</v>
          </cell>
        </row>
        <row r="319">
          <cell r="B319">
            <v>1920524412</v>
          </cell>
          <cell r="C319" t="str">
            <v>Nguyễn Thị Hiền</v>
          </cell>
          <cell r="D319" t="str">
            <v>Minh</v>
          </cell>
          <cell r="E319" t="str">
            <v>K19YDH</v>
          </cell>
          <cell r="F319">
            <v>34850</v>
          </cell>
          <cell r="G319" t="str">
            <v>Quảng Bình</v>
          </cell>
          <cell r="H319" t="str">
            <v>Nữ</v>
          </cell>
        </row>
        <row r="320">
          <cell r="B320">
            <v>1920528259</v>
          </cell>
          <cell r="C320" t="str">
            <v>Phan Thị Bình</v>
          </cell>
          <cell r="D320" t="str">
            <v>Minh</v>
          </cell>
          <cell r="E320" t="str">
            <v>K19YDH</v>
          </cell>
          <cell r="F320">
            <v>34936</v>
          </cell>
          <cell r="G320" t="str">
            <v>Daklak</v>
          </cell>
          <cell r="H320" t="str">
            <v>Nữ</v>
          </cell>
        </row>
        <row r="321">
          <cell r="B321">
            <v>1921524265</v>
          </cell>
          <cell r="C321" t="str">
            <v>Nguyễn Văn</v>
          </cell>
          <cell r="D321" t="str">
            <v>Minh</v>
          </cell>
          <cell r="E321" t="str">
            <v>K19YDH</v>
          </cell>
          <cell r="F321">
            <v>34292</v>
          </cell>
          <cell r="G321" t="str">
            <v>Daklak</v>
          </cell>
          <cell r="H321" t="str">
            <v>Nam</v>
          </cell>
        </row>
        <row r="322">
          <cell r="B322">
            <v>1921528876</v>
          </cell>
          <cell r="C322" t="str">
            <v>Nguyễn Quang</v>
          </cell>
          <cell r="D322" t="str">
            <v>Minh</v>
          </cell>
          <cell r="E322" t="str">
            <v>K19YDH</v>
          </cell>
          <cell r="F322">
            <v>34799</v>
          </cell>
          <cell r="G322" t="str">
            <v>Daklak</v>
          </cell>
          <cell r="H322" t="str">
            <v>Nam</v>
          </cell>
        </row>
        <row r="323">
          <cell r="B323">
            <v>1920524234</v>
          </cell>
          <cell r="C323" t="str">
            <v>Trương Thị Thu</v>
          </cell>
          <cell r="D323" t="str">
            <v>Mơ</v>
          </cell>
          <cell r="E323" t="str">
            <v>K19YDH</v>
          </cell>
          <cell r="F323">
            <v>34816</v>
          </cell>
          <cell r="G323" t="str">
            <v>Quảng Nam</v>
          </cell>
          <cell r="H323" t="str">
            <v>Nữ</v>
          </cell>
        </row>
        <row r="324">
          <cell r="B324">
            <v>1920528377</v>
          </cell>
          <cell r="C324" t="str">
            <v>Lê Thị</v>
          </cell>
          <cell r="D324" t="str">
            <v>Mười</v>
          </cell>
          <cell r="E324" t="str">
            <v>K19YDH</v>
          </cell>
          <cell r="F324">
            <v>35041</v>
          </cell>
          <cell r="G324" t="str">
            <v>Gia Lai</v>
          </cell>
          <cell r="H324" t="str">
            <v>Nữ</v>
          </cell>
        </row>
        <row r="325">
          <cell r="B325">
            <v>1920524285</v>
          </cell>
          <cell r="C325" t="str">
            <v>Trần Trần Thanh Thị Kiều</v>
          </cell>
          <cell r="D325" t="str">
            <v>My</v>
          </cell>
          <cell r="E325" t="str">
            <v>K19YDH</v>
          </cell>
          <cell r="F325">
            <v>34806</v>
          </cell>
          <cell r="G325" t="str">
            <v>Quảng Nam</v>
          </cell>
          <cell r="H325" t="str">
            <v>Nữ</v>
          </cell>
        </row>
        <row r="326">
          <cell r="B326">
            <v>1920524562</v>
          </cell>
          <cell r="C326" t="str">
            <v>Đỗ Thị</v>
          </cell>
          <cell r="D326" t="str">
            <v>My</v>
          </cell>
          <cell r="E326" t="str">
            <v>K19YDH</v>
          </cell>
          <cell r="F326">
            <v>34814</v>
          </cell>
          <cell r="G326" t="str">
            <v>Quảng Trị</v>
          </cell>
          <cell r="H326" t="str">
            <v>Nữ</v>
          </cell>
        </row>
        <row r="327">
          <cell r="B327">
            <v>1920524616</v>
          </cell>
          <cell r="C327" t="str">
            <v>Nguyễn Thị Kiều</v>
          </cell>
          <cell r="D327" t="str">
            <v>My</v>
          </cell>
          <cell r="E327" t="str">
            <v>K19YDH</v>
          </cell>
          <cell r="F327">
            <v>34752</v>
          </cell>
          <cell r="G327" t="str">
            <v>Quảng Trị</v>
          </cell>
          <cell r="H327" t="str">
            <v>Nữ</v>
          </cell>
        </row>
        <row r="328">
          <cell r="B328">
            <v>1920524739</v>
          </cell>
          <cell r="C328" t="str">
            <v>Nguyễn Thị Đoan</v>
          </cell>
          <cell r="D328" t="str">
            <v>My</v>
          </cell>
          <cell r="E328" t="str">
            <v>K19YDH</v>
          </cell>
          <cell r="F328">
            <v>34924</v>
          </cell>
          <cell r="G328" t="str">
            <v>Đà Nẵng</v>
          </cell>
          <cell r="H328" t="str">
            <v>Nữ</v>
          </cell>
        </row>
        <row r="329">
          <cell r="B329">
            <v>1920527897</v>
          </cell>
          <cell r="C329" t="str">
            <v>Nguyễn Trần Kiều</v>
          </cell>
          <cell r="D329" t="str">
            <v>My</v>
          </cell>
          <cell r="E329" t="str">
            <v>K19YDH</v>
          </cell>
          <cell r="F329">
            <v>34797</v>
          </cell>
          <cell r="G329" t="str">
            <v>Daklak</v>
          </cell>
          <cell r="H329" t="str">
            <v>Nữ</v>
          </cell>
        </row>
        <row r="330">
          <cell r="B330">
            <v>1920529581</v>
          </cell>
          <cell r="C330" t="str">
            <v>Nguyễn Thị Phương</v>
          </cell>
          <cell r="D330" t="str">
            <v>My</v>
          </cell>
          <cell r="E330" t="str">
            <v>K19YDH</v>
          </cell>
          <cell r="F330">
            <v>34754</v>
          </cell>
          <cell r="G330" t="str">
            <v>Quảng Ngãi</v>
          </cell>
          <cell r="H330" t="str">
            <v>Nữ</v>
          </cell>
        </row>
        <row r="331">
          <cell r="B331">
            <v>1920121842</v>
          </cell>
          <cell r="C331" t="str">
            <v>Trần Ngọc</v>
          </cell>
          <cell r="D331" t="str">
            <v>Mỹ</v>
          </cell>
          <cell r="E331" t="str">
            <v>K19YDH</v>
          </cell>
          <cell r="F331">
            <v>34797</v>
          </cell>
          <cell r="G331" t="str">
            <v>Daklak</v>
          </cell>
          <cell r="H331" t="str">
            <v>Nam</v>
          </cell>
        </row>
        <row r="332">
          <cell r="B332">
            <v>1920524428</v>
          </cell>
          <cell r="C332" t="str">
            <v>Trần Thị Ty</v>
          </cell>
          <cell r="D332" t="str">
            <v>Na</v>
          </cell>
          <cell r="E332" t="str">
            <v>K19YDH</v>
          </cell>
          <cell r="F332">
            <v>34762</v>
          </cell>
          <cell r="G332" t="str">
            <v>Đà Nẵng</v>
          </cell>
          <cell r="H332" t="str">
            <v>Nữ</v>
          </cell>
        </row>
        <row r="333">
          <cell r="B333">
            <v>1920524784</v>
          </cell>
          <cell r="C333" t="str">
            <v>Lê Hoài Phương</v>
          </cell>
          <cell r="D333" t="str">
            <v>Nam</v>
          </cell>
          <cell r="E333" t="str">
            <v>K19YDH</v>
          </cell>
          <cell r="F333">
            <v>34785</v>
          </cell>
          <cell r="G333" t="str">
            <v>Hồ Chí Minh</v>
          </cell>
          <cell r="H333" t="str">
            <v>Nữ</v>
          </cell>
        </row>
        <row r="334">
          <cell r="B334">
            <v>1921524316</v>
          </cell>
          <cell r="C334" t="str">
            <v>Lê Cảnh Nhật</v>
          </cell>
          <cell r="D334" t="str">
            <v>Nam</v>
          </cell>
          <cell r="E334" t="str">
            <v>K19YDH</v>
          </cell>
          <cell r="F334">
            <v>34600</v>
          </cell>
          <cell r="G334" t="str">
            <v>Tt Huế</v>
          </cell>
          <cell r="H334" t="str">
            <v>Nam</v>
          </cell>
        </row>
        <row r="335">
          <cell r="B335">
            <v>1921524393</v>
          </cell>
          <cell r="C335" t="str">
            <v>Dương Bình</v>
          </cell>
          <cell r="D335" t="str">
            <v>Nam</v>
          </cell>
          <cell r="E335" t="str">
            <v>K19YDH</v>
          </cell>
          <cell r="F335">
            <v>34787</v>
          </cell>
          <cell r="G335" t="str">
            <v>Phú Yên</v>
          </cell>
          <cell r="H335" t="str">
            <v>Nam</v>
          </cell>
        </row>
        <row r="336">
          <cell r="B336">
            <v>1921524476</v>
          </cell>
          <cell r="C336" t="str">
            <v>Nguyễn Văn</v>
          </cell>
          <cell r="D336" t="str">
            <v>Nam</v>
          </cell>
          <cell r="E336" t="str">
            <v>K19YDH</v>
          </cell>
          <cell r="F336">
            <v>34716</v>
          </cell>
          <cell r="G336" t="str">
            <v>Đà Nẵng</v>
          </cell>
          <cell r="H336" t="str">
            <v>Nam</v>
          </cell>
        </row>
        <row r="337">
          <cell r="B337">
            <v>1921528685</v>
          </cell>
          <cell r="C337" t="str">
            <v>Nguyễn Thanh</v>
          </cell>
          <cell r="D337" t="str">
            <v>Nam</v>
          </cell>
          <cell r="E337" t="str">
            <v>K19YDH</v>
          </cell>
          <cell r="F337">
            <v>35018</v>
          </cell>
          <cell r="G337" t="str">
            <v>Daklak</v>
          </cell>
          <cell r="H337" t="str">
            <v>Nam</v>
          </cell>
        </row>
        <row r="338">
          <cell r="B338">
            <v>1921529642</v>
          </cell>
          <cell r="C338" t="str">
            <v>Phạm Hải</v>
          </cell>
          <cell r="D338" t="str">
            <v>Nam</v>
          </cell>
          <cell r="E338" t="str">
            <v>K19YDH</v>
          </cell>
          <cell r="F338">
            <v>34731</v>
          </cell>
          <cell r="G338" t="str">
            <v>Daklak</v>
          </cell>
          <cell r="H338" t="str">
            <v>Nam</v>
          </cell>
        </row>
        <row r="339">
          <cell r="B339">
            <v>1920524363</v>
          </cell>
          <cell r="C339" t="str">
            <v>Cao Thị Thúy</v>
          </cell>
          <cell r="D339" t="str">
            <v>Nga</v>
          </cell>
          <cell r="E339" t="str">
            <v>K19YDH</v>
          </cell>
          <cell r="F339">
            <v>34729</v>
          </cell>
          <cell r="G339" t="str">
            <v>Nghệ An</v>
          </cell>
          <cell r="H339" t="str">
            <v>Nữ</v>
          </cell>
        </row>
        <row r="340">
          <cell r="B340">
            <v>1920524712</v>
          </cell>
          <cell r="C340" t="str">
            <v>Trần Thị Hằng</v>
          </cell>
          <cell r="D340" t="str">
            <v>Nga</v>
          </cell>
          <cell r="E340" t="str">
            <v>K19YDH</v>
          </cell>
          <cell r="F340">
            <v>34350</v>
          </cell>
          <cell r="G340" t="str">
            <v>Quảng Bình</v>
          </cell>
          <cell r="H340" t="str">
            <v>Nữ</v>
          </cell>
        </row>
        <row r="341">
          <cell r="B341">
            <v>1920524831</v>
          </cell>
          <cell r="C341" t="str">
            <v>Hoàng Thị Thúy</v>
          </cell>
          <cell r="D341" t="str">
            <v>Nga</v>
          </cell>
          <cell r="E341" t="str">
            <v>K19YDH</v>
          </cell>
          <cell r="F341">
            <v>34476</v>
          </cell>
          <cell r="G341" t="str">
            <v>Hà Tĩnh</v>
          </cell>
          <cell r="H341" t="str">
            <v>Nữ</v>
          </cell>
        </row>
        <row r="342">
          <cell r="B342">
            <v>1921524536</v>
          </cell>
          <cell r="C342" t="str">
            <v>Phạm Văn</v>
          </cell>
          <cell r="D342" t="str">
            <v>Nga</v>
          </cell>
          <cell r="E342" t="str">
            <v>K19YDH</v>
          </cell>
          <cell r="F342">
            <v>34720</v>
          </cell>
          <cell r="G342" t="str">
            <v>Quảng Nam</v>
          </cell>
          <cell r="H342" t="str">
            <v>Nam</v>
          </cell>
        </row>
        <row r="343">
          <cell r="B343">
            <v>1920524324</v>
          </cell>
          <cell r="C343" t="str">
            <v>Đồng Thị Kim</v>
          </cell>
          <cell r="D343" t="str">
            <v>Ngân</v>
          </cell>
          <cell r="E343" t="str">
            <v>K19YDH</v>
          </cell>
          <cell r="F343">
            <v>35050</v>
          </cell>
          <cell r="G343" t="str">
            <v>Quảng Ngãi</v>
          </cell>
          <cell r="H343" t="str">
            <v>Nữ</v>
          </cell>
        </row>
        <row r="344">
          <cell r="B344">
            <v>1920524391</v>
          </cell>
          <cell r="C344" t="str">
            <v xml:space="preserve">Bùi Việt Tuyết </v>
          </cell>
          <cell r="D344" t="str">
            <v>Ngân</v>
          </cell>
          <cell r="E344" t="str">
            <v>K19YDH</v>
          </cell>
          <cell r="F344">
            <v>34494</v>
          </cell>
          <cell r="G344" t="str">
            <v>Đà Nẵng</v>
          </cell>
          <cell r="H344" t="str">
            <v>Nữ</v>
          </cell>
        </row>
        <row r="345">
          <cell r="B345">
            <v>1920524605</v>
          </cell>
          <cell r="C345" t="str">
            <v>Lê Dạ</v>
          </cell>
          <cell r="D345" t="str">
            <v>Ngân</v>
          </cell>
          <cell r="E345" t="str">
            <v>K19YDH</v>
          </cell>
          <cell r="F345">
            <v>34948</v>
          </cell>
          <cell r="G345" t="str">
            <v>Quảng Trị</v>
          </cell>
          <cell r="H345" t="str">
            <v>Nữ</v>
          </cell>
        </row>
        <row r="346">
          <cell r="B346">
            <v>1920524665</v>
          </cell>
          <cell r="C346" t="str">
            <v>Nguyễn Thị</v>
          </cell>
          <cell r="D346" t="str">
            <v>Ngân</v>
          </cell>
          <cell r="E346" t="str">
            <v>K19YDH</v>
          </cell>
          <cell r="F346">
            <v>34703</v>
          </cell>
          <cell r="G346" t="str">
            <v>Gia Lai</v>
          </cell>
          <cell r="H346" t="str">
            <v>Nữ</v>
          </cell>
        </row>
        <row r="347">
          <cell r="B347">
            <v>1920524697</v>
          </cell>
          <cell r="C347" t="str">
            <v>Nguyễn Thị Kim</v>
          </cell>
          <cell r="D347" t="str">
            <v>Ngân</v>
          </cell>
          <cell r="E347" t="str">
            <v>K19YDH</v>
          </cell>
          <cell r="F347">
            <v>34884</v>
          </cell>
          <cell r="G347" t="str">
            <v>Quảng Trị</v>
          </cell>
          <cell r="H347" t="str">
            <v>Nữ</v>
          </cell>
        </row>
        <row r="348">
          <cell r="B348">
            <v>1920528845</v>
          </cell>
          <cell r="C348" t="str">
            <v>Phan Thị Thu</v>
          </cell>
          <cell r="D348" t="str">
            <v>Ngân</v>
          </cell>
          <cell r="E348" t="str">
            <v>K19YDH</v>
          </cell>
          <cell r="F348">
            <v>34944</v>
          </cell>
          <cell r="G348" t="str">
            <v>Kon Tum</v>
          </cell>
          <cell r="H348" t="str">
            <v>Nữ</v>
          </cell>
        </row>
        <row r="349">
          <cell r="B349">
            <v>1920529286</v>
          </cell>
          <cell r="C349" t="str">
            <v>Đinh Thị</v>
          </cell>
          <cell r="D349" t="str">
            <v>Nghĩa</v>
          </cell>
          <cell r="E349" t="str">
            <v>K19YDH</v>
          </cell>
          <cell r="F349">
            <v>34500</v>
          </cell>
          <cell r="G349" t="str">
            <v>Quảng Bình</v>
          </cell>
          <cell r="H349" t="str">
            <v>Nữ</v>
          </cell>
        </row>
        <row r="350">
          <cell r="B350">
            <v>1921528287</v>
          </cell>
          <cell r="C350" t="str">
            <v>Cao Trọng</v>
          </cell>
          <cell r="D350" t="str">
            <v>Nghĩa</v>
          </cell>
          <cell r="E350" t="str">
            <v>K19YDH</v>
          </cell>
          <cell r="F350">
            <v>34666</v>
          </cell>
          <cell r="G350" t="str">
            <v>Daklak</v>
          </cell>
          <cell r="H350" t="str">
            <v>Nam</v>
          </cell>
        </row>
        <row r="351">
          <cell r="B351">
            <v>1921613386</v>
          </cell>
          <cell r="C351" t="str">
            <v>Thái Trọng</v>
          </cell>
          <cell r="D351" t="str">
            <v>Nghĩa</v>
          </cell>
          <cell r="E351" t="str">
            <v>K19YDH</v>
          </cell>
          <cell r="F351">
            <v>34501</v>
          </cell>
          <cell r="G351" t="str">
            <v>Quảng Nam</v>
          </cell>
          <cell r="H351" t="str">
            <v>Nam</v>
          </cell>
        </row>
        <row r="352">
          <cell r="B352">
            <v>1920528761</v>
          </cell>
          <cell r="C352" t="str">
            <v>Nguyễn Thiệu</v>
          </cell>
          <cell r="D352" t="str">
            <v>Nghiêm</v>
          </cell>
          <cell r="E352" t="str">
            <v>K19YDH</v>
          </cell>
          <cell r="F352">
            <v>34843</v>
          </cell>
          <cell r="G352" t="str">
            <v>Daklak</v>
          </cell>
          <cell r="H352" t="str">
            <v>Nữ</v>
          </cell>
        </row>
        <row r="353">
          <cell r="B353">
            <v>1920524358</v>
          </cell>
          <cell r="C353" t="str">
            <v>Đinh Nguyễn Bích</v>
          </cell>
          <cell r="D353" t="str">
            <v>Ngọc</v>
          </cell>
          <cell r="E353" t="str">
            <v>K19YDH</v>
          </cell>
          <cell r="F353">
            <v>34927</v>
          </cell>
          <cell r="G353" t="str">
            <v>Daklak</v>
          </cell>
          <cell r="H353" t="str">
            <v>Nữ</v>
          </cell>
        </row>
        <row r="354">
          <cell r="B354">
            <v>1920524435</v>
          </cell>
          <cell r="C354" t="str">
            <v>Lê Thị Bích</v>
          </cell>
          <cell r="D354" t="str">
            <v>Ngọc</v>
          </cell>
          <cell r="E354" t="str">
            <v>K19YDH</v>
          </cell>
          <cell r="F354">
            <v>34973</v>
          </cell>
          <cell r="G354" t="str">
            <v>Quảng Nam</v>
          </cell>
          <cell r="H354" t="str">
            <v>Nữ</v>
          </cell>
        </row>
        <row r="355">
          <cell r="B355">
            <v>1920524456</v>
          </cell>
          <cell r="C355" t="str">
            <v>Lại Thị Kim</v>
          </cell>
          <cell r="D355" t="str">
            <v>Ngọc</v>
          </cell>
          <cell r="E355" t="str">
            <v>K19YDH</v>
          </cell>
          <cell r="F355">
            <v>34805</v>
          </cell>
          <cell r="G355" t="str">
            <v>Đà Nẵng</v>
          </cell>
          <cell r="H355" t="str">
            <v>Nữ</v>
          </cell>
        </row>
        <row r="356">
          <cell r="B356">
            <v>1920524646</v>
          </cell>
          <cell r="C356" t="str">
            <v>Phạm Nguyễn Bảo</v>
          </cell>
          <cell r="D356" t="str">
            <v>Ngọc</v>
          </cell>
          <cell r="E356" t="str">
            <v>K19YDH</v>
          </cell>
          <cell r="F356">
            <v>34986</v>
          </cell>
          <cell r="G356" t="str">
            <v>Đà Nẵng</v>
          </cell>
          <cell r="H356" t="str">
            <v>Nữ</v>
          </cell>
        </row>
        <row r="357">
          <cell r="B357">
            <v>1920528292</v>
          </cell>
          <cell r="C357" t="str">
            <v>Nguyễn Dương Bảo</v>
          </cell>
          <cell r="D357" t="str">
            <v>Ngọc</v>
          </cell>
          <cell r="E357" t="str">
            <v>K19YDH</v>
          </cell>
          <cell r="F357">
            <v>34990</v>
          </cell>
          <cell r="G357" t="str">
            <v>Kon Tum</v>
          </cell>
          <cell r="H357" t="str">
            <v>Nữ</v>
          </cell>
        </row>
        <row r="358">
          <cell r="B358">
            <v>1920528299</v>
          </cell>
          <cell r="C358" t="str">
            <v>Nguyễn Thị Mỹ</v>
          </cell>
          <cell r="D358" t="str">
            <v>Ngọc</v>
          </cell>
          <cell r="E358" t="str">
            <v>K19YDH</v>
          </cell>
          <cell r="F358">
            <v>34982</v>
          </cell>
          <cell r="G358" t="str">
            <v>Gia Lai</v>
          </cell>
          <cell r="H358" t="str">
            <v>Nữ</v>
          </cell>
        </row>
        <row r="359">
          <cell r="B359">
            <v>1920528793</v>
          </cell>
          <cell r="C359" t="str">
            <v>Nguyễn Thị</v>
          </cell>
          <cell r="D359" t="str">
            <v>Ngọc</v>
          </cell>
          <cell r="E359" t="str">
            <v>K19YDH</v>
          </cell>
          <cell r="F359">
            <v>34748</v>
          </cell>
          <cell r="G359" t="str">
            <v>Hà Tĩnh</v>
          </cell>
          <cell r="H359" t="str">
            <v>Nữ</v>
          </cell>
        </row>
        <row r="360">
          <cell r="B360">
            <v>1920529139</v>
          </cell>
          <cell r="C360" t="str">
            <v xml:space="preserve">Hồ Thị </v>
          </cell>
          <cell r="D360" t="str">
            <v>Ngọc</v>
          </cell>
          <cell r="E360" t="str">
            <v>K19YDH</v>
          </cell>
          <cell r="F360">
            <v>34580</v>
          </cell>
          <cell r="G360" t="str">
            <v>Nghệ An</v>
          </cell>
          <cell r="H360" t="str">
            <v>Nữ</v>
          </cell>
        </row>
        <row r="361">
          <cell r="B361">
            <v>1920529253</v>
          </cell>
          <cell r="C361" t="str">
            <v>Nguyễn Thị Hồng</v>
          </cell>
          <cell r="D361" t="str">
            <v>Ngọc</v>
          </cell>
          <cell r="E361" t="str">
            <v>K19YDH</v>
          </cell>
          <cell r="F361">
            <v>34796</v>
          </cell>
          <cell r="G361" t="str">
            <v>Daklak</v>
          </cell>
          <cell r="H361" t="str">
            <v>Nữ</v>
          </cell>
        </row>
        <row r="362">
          <cell r="B362">
            <v>1921528330</v>
          </cell>
          <cell r="C362" t="str">
            <v>Trần Hưng</v>
          </cell>
          <cell r="D362" t="str">
            <v>Ngọc</v>
          </cell>
          <cell r="E362" t="str">
            <v>K19YDH</v>
          </cell>
          <cell r="F362">
            <v>34954</v>
          </cell>
          <cell r="G362" t="str">
            <v>Nghệ An</v>
          </cell>
          <cell r="H362" t="str">
            <v>Nam</v>
          </cell>
        </row>
        <row r="363">
          <cell r="B363">
            <v>1920524495</v>
          </cell>
          <cell r="C363" t="str">
            <v>Lê Thị Thảo</v>
          </cell>
          <cell r="D363" t="str">
            <v>Nguyên</v>
          </cell>
          <cell r="E363" t="str">
            <v>K19YDH</v>
          </cell>
          <cell r="F363">
            <v>35061</v>
          </cell>
          <cell r="G363" t="str">
            <v>Đà Nẵng</v>
          </cell>
          <cell r="H363" t="str">
            <v>Nữ</v>
          </cell>
        </row>
        <row r="364">
          <cell r="B364">
            <v>1920524532</v>
          </cell>
          <cell r="C364" t="str">
            <v>Hà Thị Thảo</v>
          </cell>
          <cell r="D364" t="str">
            <v>Nguyên</v>
          </cell>
          <cell r="E364" t="str">
            <v>K19YDH</v>
          </cell>
          <cell r="F364">
            <v>34957</v>
          </cell>
          <cell r="G364" t="str">
            <v>Phú Yên</v>
          </cell>
          <cell r="H364" t="str">
            <v>Nữ</v>
          </cell>
        </row>
        <row r="365">
          <cell r="B365">
            <v>1920524733</v>
          </cell>
          <cell r="C365" t="str">
            <v>Võ Thị Thảo</v>
          </cell>
          <cell r="D365" t="str">
            <v>Nguyên</v>
          </cell>
          <cell r="E365" t="str">
            <v>K19YDH</v>
          </cell>
          <cell r="F365">
            <v>34865</v>
          </cell>
          <cell r="G365" t="str">
            <v>Đà Nẵng</v>
          </cell>
          <cell r="H365" t="str">
            <v>Nữ</v>
          </cell>
        </row>
        <row r="366">
          <cell r="B366">
            <v>1920528350</v>
          </cell>
          <cell r="C366" t="str">
            <v xml:space="preserve">Vương Thị Hà </v>
          </cell>
          <cell r="D366" t="str">
            <v>Nguyên</v>
          </cell>
          <cell r="E366" t="str">
            <v>K19YDH</v>
          </cell>
          <cell r="F366">
            <v>34841</v>
          </cell>
          <cell r="G366" t="str">
            <v>Daklak</v>
          </cell>
          <cell r="H366" t="str">
            <v>Nữ</v>
          </cell>
        </row>
        <row r="367">
          <cell r="B367">
            <v>1921524430</v>
          </cell>
          <cell r="C367" t="str">
            <v>Lê Nhật</v>
          </cell>
          <cell r="D367" t="str">
            <v>Nguyên</v>
          </cell>
          <cell r="E367" t="str">
            <v>K19YDH</v>
          </cell>
          <cell r="F367">
            <v>34930</v>
          </cell>
          <cell r="G367" t="str">
            <v>Đà Nẵng</v>
          </cell>
          <cell r="H367" t="str">
            <v>Nam</v>
          </cell>
        </row>
        <row r="368">
          <cell r="B368">
            <v>1921524522</v>
          </cell>
          <cell r="C368" t="str">
            <v>Trần Đình An</v>
          </cell>
          <cell r="D368" t="str">
            <v>Nguyên</v>
          </cell>
          <cell r="E368" t="str">
            <v>K19YDH</v>
          </cell>
          <cell r="F368">
            <v>34797</v>
          </cell>
          <cell r="G368" t="str">
            <v>Đà Nẵng</v>
          </cell>
          <cell r="H368" t="str">
            <v>Nam</v>
          </cell>
        </row>
        <row r="369">
          <cell r="B369">
            <v>1921524606</v>
          </cell>
          <cell r="C369" t="str">
            <v>Lê Văn</v>
          </cell>
          <cell r="D369" t="str">
            <v>Nguyên</v>
          </cell>
          <cell r="E369" t="str">
            <v>K19YDH</v>
          </cell>
          <cell r="F369">
            <v>34830</v>
          </cell>
          <cell r="G369" t="str">
            <v>Quảng Trị</v>
          </cell>
          <cell r="H369" t="str">
            <v>Nam</v>
          </cell>
        </row>
        <row r="370">
          <cell r="B370">
            <v>1921524862</v>
          </cell>
          <cell r="C370" t="str">
            <v>Văn Bá Bình</v>
          </cell>
          <cell r="D370" t="str">
            <v>Nguyên</v>
          </cell>
          <cell r="E370" t="str">
            <v>K19YDH</v>
          </cell>
          <cell r="F370">
            <v>34649</v>
          </cell>
          <cell r="G370" t="str">
            <v>Đà Nẵng</v>
          </cell>
          <cell r="H370" t="str">
            <v>Nam</v>
          </cell>
        </row>
        <row r="371">
          <cell r="B371">
            <v>1921528267</v>
          </cell>
          <cell r="C371" t="str">
            <v>Trần Đình Anh</v>
          </cell>
          <cell r="D371" t="str">
            <v>Nguyên</v>
          </cell>
          <cell r="E371" t="str">
            <v>K19YDH</v>
          </cell>
          <cell r="F371">
            <v>34801</v>
          </cell>
          <cell r="G371" t="str">
            <v>Tt Huế</v>
          </cell>
          <cell r="H371" t="str">
            <v>Nam</v>
          </cell>
        </row>
        <row r="372">
          <cell r="B372">
            <v>1921529028</v>
          </cell>
          <cell r="C372" t="str">
            <v>Nguyễn Công</v>
          </cell>
          <cell r="D372" t="str">
            <v>Nguyện</v>
          </cell>
          <cell r="E372" t="str">
            <v>K19YDH</v>
          </cell>
          <cell r="F372">
            <v>34846</v>
          </cell>
          <cell r="G372" t="str">
            <v>Daklak</v>
          </cell>
          <cell r="H372" t="str">
            <v>Nam</v>
          </cell>
        </row>
        <row r="373">
          <cell r="B373">
            <v>1920524256</v>
          </cell>
          <cell r="C373" t="str">
            <v>Nguyễn Thị Ánh</v>
          </cell>
          <cell r="D373" t="str">
            <v>Nguyệt</v>
          </cell>
          <cell r="E373" t="str">
            <v>K19YDH</v>
          </cell>
          <cell r="F373">
            <v>34816</v>
          </cell>
          <cell r="G373" t="str">
            <v>Daklak</v>
          </cell>
          <cell r="H373" t="str">
            <v>Nữ</v>
          </cell>
        </row>
        <row r="374">
          <cell r="B374">
            <v>1920524771</v>
          </cell>
          <cell r="C374" t="str">
            <v>Nguyễn Ngô Ánh</v>
          </cell>
          <cell r="D374" t="str">
            <v>Nguyệt</v>
          </cell>
          <cell r="E374" t="str">
            <v>K19YDH</v>
          </cell>
          <cell r="F374">
            <v>35010</v>
          </cell>
          <cell r="G374" t="str">
            <v>Daklak</v>
          </cell>
          <cell r="H374" t="str">
            <v>Nữ</v>
          </cell>
        </row>
        <row r="375">
          <cell r="B375">
            <v>1920524864</v>
          </cell>
          <cell r="C375" t="str">
            <v>Phạm Thị</v>
          </cell>
          <cell r="D375" t="str">
            <v>Nguyệt</v>
          </cell>
          <cell r="E375" t="str">
            <v>K19YDH</v>
          </cell>
          <cell r="F375">
            <v>34717</v>
          </cell>
          <cell r="G375" t="str">
            <v>Hải Dương</v>
          </cell>
          <cell r="H375" t="str">
            <v>Nữ</v>
          </cell>
        </row>
        <row r="376">
          <cell r="B376">
            <v>1920529027</v>
          </cell>
          <cell r="C376" t="str">
            <v>Lê Minh</v>
          </cell>
          <cell r="D376" t="str">
            <v>Nguyệt</v>
          </cell>
          <cell r="E376" t="str">
            <v>K19YDH</v>
          </cell>
          <cell r="F376">
            <v>34787</v>
          </cell>
          <cell r="G376" t="str">
            <v>Quảng Nam</v>
          </cell>
          <cell r="H376" t="str">
            <v>Nữ</v>
          </cell>
        </row>
        <row r="377">
          <cell r="B377">
            <v>1920524878</v>
          </cell>
          <cell r="C377" t="str">
            <v>Nguyễn Thanh</v>
          </cell>
          <cell r="D377" t="str">
            <v>Nhã</v>
          </cell>
          <cell r="E377" t="str">
            <v>K19YDH</v>
          </cell>
          <cell r="F377">
            <v>34029</v>
          </cell>
          <cell r="G377" t="str">
            <v>Quảng Trị</v>
          </cell>
          <cell r="H377" t="str">
            <v>Nữ</v>
          </cell>
        </row>
        <row r="378">
          <cell r="B378">
            <v>1920524571</v>
          </cell>
          <cell r="C378" t="str">
            <v>Nguyễn Thị Thanh</v>
          </cell>
          <cell r="D378" t="str">
            <v>Nhàn</v>
          </cell>
          <cell r="E378" t="str">
            <v>K19YDH</v>
          </cell>
          <cell r="F378">
            <v>34705</v>
          </cell>
          <cell r="G378" t="str">
            <v>Đak Nông</v>
          </cell>
          <cell r="H378" t="str">
            <v>Nữ</v>
          </cell>
        </row>
        <row r="379">
          <cell r="B379">
            <v>1920524894</v>
          </cell>
          <cell r="C379" t="str">
            <v>Nguyễn Thanh</v>
          </cell>
          <cell r="D379" t="str">
            <v>Nhàn</v>
          </cell>
          <cell r="E379" t="str">
            <v>K19YDH</v>
          </cell>
          <cell r="F379">
            <v>34929</v>
          </cell>
          <cell r="G379" t="str">
            <v>Bình Định</v>
          </cell>
          <cell r="H379" t="str">
            <v>Nữ</v>
          </cell>
        </row>
        <row r="380">
          <cell r="B380">
            <v>1920524352</v>
          </cell>
          <cell r="C380" t="str">
            <v>Thái Thị Mỹ</v>
          </cell>
          <cell r="D380" t="str">
            <v>Nhân</v>
          </cell>
          <cell r="E380" t="str">
            <v>K19YDH</v>
          </cell>
          <cell r="F380">
            <v>34769</v>
          </cell>
          <cell r="G380" t="str">
            <v>Đà Nẵng</v>
          </cell>
          <cell r="H380" t="str">
            <v>Nữ</v>
          </cell>
        </row>
        <row r="381">
          <cell r="B381">
            <v>1921524216</v>
          </cell>
          <cell r="C381" t="str">
            <v xml:space="preserve">Trần </v>
          </cell>
          <cell r="D381" t="str">
            <v>Nhân</v>
          </cell>
          <cell r="E381" t="str">
            <v>K19YDH</v>
          </cell>
          <cell r="F381">
            <v>34799</v>
          </cell>
          <cell r="G381" t="str">
            <v>Đà Nẵng</v>
          </cell>
          <cell r="H381" t="str">
            <v>Nam</v>
          </cell>
        </row>
        <row r="382">
          <cell r="B382">
            <v>1921524425</v>
          </cell>
          <cell r="C382" t="str">
            <v>Lê Thành</v>
          </cell>
          <cell r="D382" t="str">
            <v>Nhân</v>
          </cell>
          <cell r="E382" t="str">
            <v>K19YDH</v>
          </cell>
          <cell r="F382">
            <v>34831</v>
          </cell>
          <cell r="G382" t="str">
            <v>Đà Nẵng</v>
          </cell>
          <cell r="H382" t="str">
            <v>Nam</v>
          </cell>
        </row>
        <row r="383">
          <cell r="B383">
            <v>1921524769</v>
          </cell>
          <cell r="C383" t="str">
            <v>Nguyễn Xuân</v>
          </cell>
          <cell r="D383" t="str">
            <v>Nhân</v>
          </cell>
          <cell r="E383" t="str">
            <v>K19YDH</v>
          </cell>
          <cell r="F383">
            <v>35023</v>
          </cell>
          <cell r="G383" t="str">
            <v>Đà Nẵng</v>
          </cell>
          <cell r="H383" t="str">
            <v>Nam</v>
          </cell>
        </row>
        <row r="384">
          <cell r="B384">
            <v>1921528278</v>
          </cell>
          <cell r="C384" t="str">
            <v>Lê Quang Nguyễn Thành</v>
          </cell>
          <cell r="D384" t="str">
            <v>Nhân</v>
          </cell>
          <cell r="E384" t="str">
            <v>K19YDH</v>
          </cell>
          <cell r="F384">
            <v>34177</v>
          </cell>
          <cell r="G384" t="str">
            <v>Daklak</v>
          </cell>
          <cell r="H384" t="str">
            <v>Nam</v>
          </cell>
        </row>
        <row r="385">
          <cell r="B385">
            <v>1921529009</v>
          </cell>
          <cell r="C385" t="str">
            <v>Nguyễn Đăng Hạnh</v>
          </cell>
          <cell r="D385" t="str">
            <v>Nhân</v>
          </cell>
          <cell r="E385" t="str">
            <v>K19YDH</v>
          </cell>
          <cell r="F385">
            <v>34776</v>
          </cell>
          <cell r="G385" t="str">
            <v>Daklak</v>
          </cell>
          <cell r="H385" t="str">
            <v>Nam</v>
          </cell>
        </row>
        <row r="386">
          <cell r="B386">
            <v>1921529850</v>
          </cell>
          <cell r="C386" t="str">
            <v>Nguyễn Văn Thành</v>
          </cell>
          <cell r="D386" t="str">
            <v>Nhân</v>
          </cell>
          <cell r="E386" t="str">
            <v>K19YDH</v>
          </cell>
          <cell r="F386">
            <v>34949</v>
          </cell>
          <cell r="G386" t="str">
            <v>Đà Nẵng</v>
          </cell>
          <cell r="H386" t="str">
            <v>Nam</v>
          </cell>
        </row>
        <row r="387">
          <cell r="B387">
            <v>1921524325</v>
          </cell>
          <cell r="C387" t="str">
            <v>Trần Quang</v>
          </cell>
          <cell r="D387" t="str">
            <v>Nhật</v>
          </cell>
          <cell r="E387" t="str">
            <v>K19YDH</v>
          </cell>
          <cell r="F387">
            <v>34926</v>
          </cell>
          <cell r="G387" t="str">
            <v>Quảng Ngãi</v>
          </cell>
          <cell r="H387" t="str">
            <v>Nam</v>
          </cell>
        </row>
        <row r="388">
          <cell r="B388">
            <v>1921524473</v>
          </cell>
          <cell r="C388" t="str">
            <v>Nguyễn Đức</v>
          </cell>
          <cell r="D388" t="str">
            <v>Nhật</v>
          </cell>
          <cell r="E388" t="str">
            <v>K19YDH</v>
          </cell>
          <cell r="F388">
            <v>34847</v>
          </cell>
          <cell r="G388" t="str">
            <v>Đà Nẵng</v>
          </cell>
          <cell r="H388" t="str">
            <v>Nam</v>
          </cell>
        </row>
        <row r="389">
          <cell r="B389">
            <v>1921524504</v>
          </cell>
          <cell r="C389" t="str">
            <v>Lê Kim</v>
          </cell>
          <cell r="D389" t="str">
            <v>Nhật</v>
          </cell>
          <cell r="E389" t="str">
            <v>K19YDH</v>
          </cell>
          <cell r="F389">
            <v>34519</v>
          </cell>
          <cell r="G389" t="str">
            <v>Tt Huế</v>
          </cell>
          <cell r="H389" t="str">
            <v>Nam</v>
          </cell>
        </row>
        <row r="390">
          <cell r="B390">
            <v>1921524761</v>
          </cell>
          <cell r="C390" t="str">
            <v>Phạm Minh</v>
          </cell>
          <cell r="D390" t="str">
            <v>Nhật</v>
          </cell>
          <cell r="E390" t="str">
            <v>K19YDH</v>
          </cell>
          <cell r="F390">
            <v>34927</v>
          </cell>
          <cell r="G390" t="str">
            <v>Đà Nẵng</v>
          </cell>
          <cell r="H390" t="str">
            <v>Nam</v>
          </cell>
        </row>
        <row r="391">
          <cell r="B391">
            <v>1921528390</v>
          </cell>
          <cell r="C391" t="str">
            <v>Nguyễn Lê</v>
          </cell>
          <cell r="D391" t="str">
            <v>Nhật</v>
          </cell>
          <cell r="E391" t="str">
            <v>K19YDH</v>
          </cell>
          <cell r="F391">
            <v>35003</v>
          </cell>
          <cell r="G391" t="str">
            <v>Quảng Ngãi</v>
          </cell>
          <cell r="H391" t="str">
            <v>Nam</v>
          </cell>
        </row>
        <row r="392">
          <cell r="B392">
            <v>1920265649</v>
          </cell>
          <cell r="C392" t="str">
            <v>Bùi Thị Tuyết</v>
          </cell>
          <cell r="D392" t="str">
            <v>Nhi</v>
          </cell>
          <cell r="E392" t="str">
            <v>K19YDH</v>
          </cell>
          <cell r="F392">
            <v>34504</v>
          </cell>
          <cell r="G392" t="str">
            <v>Đà Nẵng</v>
          </cell>
          <cell r="H392" t="str">
            <v>Nữ</v>
          </cell>
        </row>
        <row r="393">
          <cell r="B393">
            <v>1920522422</v>
          </cell>
          <cell r="C393" t="str">
            <v>Trần Ý</v>
          </cell>
          <cell r="D393" t="str">
            <v>Nhi</v>
          </cell>
          <cell r="E393" t="str">
            <v>K19YDH</v>
          </cell>
          <cell r="F393">
            <v>34775</v>
          </cell>
          <cell r="G393" t="str">
            <v>Quảng Nam</v>
          </cell>
          <cell r="H393" t="str">
            <v>Nữ</v>
          </cell>
        </row>
        <row r="394">
          <cell r="B394">
            <v>1920524192</v>
          </cell>
          <cell r="C394" t="str">
            <v>Nguyễn Ngọc Thảo</v>
          </cell>
          <cell r="D394" t="str">
            <v>Nhi</v>
          </cell>
          <cell r="E394" t="str">
            <v>K19YDH</v>
          </cell>
          <cell r="F394">
            <v>34341</v>
          </cell>
          <cell r="G394" t="str">
            <v>Đà Nẵng</v>
          </cell>
          <cell r="H394" t="str">
            <v>Nữ</v>
          </cell>
        </row>
        <row r="395">
          <cell r="B395">
            <v>1920524233</v>
          </cell>
          <cell r="C395" t="str">
            <v>Trần Thị Ý</v>
          </cell>
          <cell r="D395" t="str">
            <v>Nhi</v>
          </cell>
          <cell r="E395" t="str">
            <v>K19YDH</v>
          </cell>
          <cell r="F395">
            <v>34793</v>
          </cell>
          <cell r="G395" t="str">
            <v>Quảng Nam</v>
          </cell>
          <cell r="H395" t="str">
            <v>Nữ</v>
          </cell>
        </row>
        <row r="396">
          <cell r="B396">
            <v>1920524437</v>
          </cell>
          <cell r="C396" t="str">
            <v>Huỳnh Thị Yến</v>
          </cell>
          <cell r="D396" t="str">
            <v>Nhi</v>
          </cell>
          <cell r="E396" t="str">
            <v>K19YDH</v>
          </cell>
          <cell r="F396">
            <v>34967</v>
          </cell>
          <cell r="G396" t="str">
            <v>Đà Nẵng</v>
          </cell>
          <cell r="H396" t="str">
            <v>Nữ</v>
          </cell>
        </row>
        <row r="397">
          <cell r="B397">
            <v>1920524489</v>
          </cell>
          <cell r="C397" t="str">
            <v>Phạm Thị Yến</v>
          </cell>
          <cell r="D397" t="str">
            <v>Nhi</v>
          </cell>
          <cell r="E397" t="str">
            <v>K19YDH</v>
          </cell>
          <cell r="F397">
            <v>34647</v>
          </cell>
          <cell r="G397" t="str">
            <v>Quảng Trị</v>
          </cell>
          <cell r="H397" t="str">
            <v>Nữ</v>
          </cell>
        </row>
        <row r="398">
          <cell r="B398">
            <v>1920524498</v>
          </cell>
          <cell r="C398" t="str">
            <v>Đặng Thị</v>
          </cell>
          <cell r="D398" t="str">
            <v>Nhi</v>
          </cell>
          <cell r="E398" t="str">
            <v>K19YDH</v>
          </cell>
          <cell r="F398">
            <v>34524</v>
          </cell>
          <cell r="G398" t="str">
            <v>Quảng Ngãi</v>
          </cell>
          <cell r="H398" t="str">
            <v>Nữ</v>
          </cell>
        </row>
        <row r="399">
          <cell r="B399">
            <v>1920524510</v>
          </cell>
          <cell r="C399" t="str">
            <v>Võ Thùy</v>
          </cell>
          <cell r="D399" t="str">
            <v>Nhi</v>
          </cell>
          <cell r="E399" t="str">
            <v>K19YDH</v>
          </cell>
          <cell r="F399">
            <v>34497</v>
          </cell>
          <cell r="G399" t="str">
            <v>Quảng Nam</v>
          </cell>
          <cell r="H399" t="str">
            <v>Nữ</v>
          </cell>
        </row>
        <row r="400">
          <cell r="B400">
            <v>1920528344</v>
          </cell>
          <cell r="C400" t="str">
            <v>Trịnh Thị Anh</v>
          </cell>
          <cell r="D400" t="str">
            <v>Nhi</v>
          </cell>
          <cell r="E400" t="str">
            <v>K19YDH</v>
          </cell>
          <cell r="F400">
            <v>34899</v>
          </cell>
          <cell r="G400" t="str">
            <v>Quảng Ngãi</v>
          </cell>
          <cell r="H400" t="str">
            <v>Nữ</v>
          </cell>
        </row>
        <row r="401">
          <cell r="B401">
            <v>1920529302</v>
          </cell>
          <cell r="C401" t="str">
            <v>Trần Thị Lan</v>
          </cell>
          <cell r="D401" t="str">
            <v>Nhi</v>
          </cell>
          <cell r="E401" t="str">
            <v>K19YDH</v>
          </cell>
          <cell r="F401">
            <v>34386</v>
          </cell>
          <cell r="G401" t="str">
            <v>Gia Lai</v>
          </cell>
          <cell r="H401" t="str">
            <v>Nữ</v>
          </cell>
        </row>
        <row r="402">
          <cell r="B402">
            <v>1920529649</v>
          </cell>
          <cell r="C402" t="str">
            <v>Trần Thị Yến</v>
          </cell>
          <cell r="D402" t="str">
            <v>Nhi</v>
          </cell>
          <cell r="E402" t="str">
            <v>K19YDH</v>
          </cell>
          <cell r="F402">
            <v>34538</v>
          </cell>
          <cell r="G402" t="str">
            <v>Quảng Nam</v>
          </cell>
          <cell r="H402" t="str">
            <v>Nữ</v>
          </cell>
        </row>
        <row r="403">
          <cell r="B403">
            <v>1920527932</v>
          </cell>
          <cell r="C403" t="str">
            <v>Phạm Thị Trúc</v>
          </cell>
          <cell r="D403" t="str">
            <v>Như</v>
          </cell>
          <cell r="E403" t="str">
            <v>K19YDH</v>
          </cell>
          <cell r="F403">
            <v>35022</v>
          </cell>
          <cell r="G403" t="str">
            <v>Khánh Hòa</v>
          </cell>
          <cell r="H403" t="str">
            <v>Nữ</v>
          </cell>
        </row>
        <row r="404">
          <cell r="B404">
            <v>1920529204</v>
          </cell>
          <cell r="C404" t="str">
            <v>Nông Thị Quỳnh</v>
          </cell>
          <cell r="D404" t="str">
            <v>Như</v>
          </cell>
          <cell r="E404" t="str">
            <v>K19YDH</v>
          </cell>
          <cell r="F404">
            <v>34709</v>
          </cell>
          <cell r="G404" t="str">
            <v>Daklak</v>
          </cell>
          <cell r="H404" t="str">
            <v>Nữ</v>
          </cell>
        </row>
        <row r="405">
          <cell r="B405">
            <v>1920255443</v>
          </cell>
          <cell r="C405" t="str">
            <v>Mai Hồng</v>
          </cell>
          <cell r="D405" t="str">
            <v>Nhung</v>
          </cell>
          <cell r="E405" t="str">
            <v>K19YDH</v>
          </cell>
          <cell r="F405">
            <v>34981</v>
          </cell>
          <cell r="G405" t="str">
            <v>Hà Tĩnh</v>
          </cell>
          <cell r="H405" t="str">
            <v>Nữ</v>
          </cell>
        </row>
        <row r="406">
          <cell r="B406">
            <v>1920524295</v>
          </cell>
          <cell r="C406" t="str">
            <v>Hoàng Thị Hồng</v>
          </cell>
          <cell r="D406" t="str">
            <v>Nhung</v>
          </cell>
          <cell r="E406" t="str">
            <v>K19YDH</v>
          </cell>
          <cell r="F406">
            <v>34416</v>
          </cell>
          <cell r="G406" t="str">
            <v>Daklak</v>
          </cell>
          <cell r="H406" t="str">
            <v>Nữ</v>
          </cell>
        </row>
        <row r="407">
          <cell r="B407">
            <v>1920524545</v>
          </cell>
          <cell r="C407" t="str">
            <v>Trần Thị Cẩm</v>
          </cell>
          <cell r="D407" t="str">
            <v>Nhung</v>
          </cell>
          <cell r="E407" t="str">
            <v>K19YDH</v>
          </cell>
          <cell r="F407">
            <v>34931</v>
          </cell>
          <cell r="G407" t="str">
            <v>Quảng Bình</v>
          </cell>
          <cell r="H407" t="str">
            <v>Nữ</v>
          </cell>
        </row>
        <row r="408">
          <cell r="B408">
            <v>1920524580</v>
          </cell>
          <cell r="C408" t="str">
            <v>Nguyễn Thị</v>
          </cell>
          <cell r="D408" t="str">
            <v>Nhung</v>
          </cell>
          <cell r="E408" t="str">
            <v>K19YDH</v>
          </cell>
          <cell r="F408">
            <v>34338</v>
          </cell>
          <cell r="G408" t="str">
            <v>Quảng Trị</v>
          </cell>
          <cell r="H408" t="str">
            <v>Nữ</v>
          </cell>
        </row>
        <row r="409">
          <cell r="B409">
            <v>1920524776</v>
          </cell>
          <cell r="C409" t="str">
            <v>Phạm Thị</v>
          </cell>
          <cell r="D409" t="str">
            <v>Nhung</v>
          </cell>
          <cell r="E409" t="str">
            <v>K19YDH</v>
          </cell>
          <cell r="F409">
            <v>34335</v>
          </cell>
          <cell r="G409" t="str">
            <v>Quảng Nam</v>
          </cell>
          <cell r="H409" t="str">
            <v>Nữ</v>
          </cell>
        </row>
        <row r="410">
          <cell r="B410">
            <v>1921529038</v>
          </cell>
          <cell r="C410" t="str">
            <v>Nguyễn Thị</v>
          </cell>
          <cell r="D410" t="str">
            <v>Nhung</v>
          </cell>
          <cell r="E410" t="str">
            <v>K19YDH</v>
          </cell>
          <cell r="F410">
            <v>35025</v>
          </cell>
          <cell r="G410" t="str">
            <v>Nghệ An</v>
          </cell>
          <cell r="H410" t="str">
            <v>Nữ</v>
          </cell>
        </row>
        <row r="411">
          <cell r="B411">
            <v>1920528322</v>
          </cell>
          <cell r="C411" t="str">
            <v>Bùi Thị Hoàng</v>
          </cell>
          <cell r="D411" t="str">
            <v>Nhựt</v>
          </cell>
          <cell r="E411" t="str">
            <v>K19YDH</v>
          </cell>
          <cell r="F411">
            <v>34968</v>
          </cell>
          <cell r="G411" t="str">
            <v>Daklak</v>
          </cell>
          <cell r="H411" t="str">
            <v>Nữ</v>
          </cell>
        </row>
        <row r="412">
          <cell r="B412">
            <v>1921524217</v>
          </cell>
          <cell r="C412" t="str">
            <v>Ngô Văn</v>
          </cell>
          <cell r="D412" t="str">
            <v>Nhựt</v>
          </cell>
          <cell r="E412" t="str">
            <v>K19YDH</v>
          </cell>
          <cell r="F412">
            <v>34542</v>
          </cell>
          <cell r="G412" t="str">
            <v>Đà Nẵng</v>
          </cell>
          <cell r="H412" t="str">
            <v>Nam</v>
          </cell>
        </row>
        <row r="413">
          <cell r="B413">
            <v>1921524466</v>
          </cell>
          <cell r="C413" t="str">
            <v>Lê Đức</v>
          </cell>
          <cell r="D413" t="str">
            <v>Nhựt</v>
          </cell>
          <cell r="E413" t="str">
            <v>K19YDH</v>
          </cell>
          <cell r="F413">
            <v>34847</v>
          </cell>
          <cell r="G413" t="str">
            <v>Đà Nẵng</v>
          </cell>
          <cell r="H413" t="str">
            <v>Nam</v>
          </cell>
        </row>
        <row r="414">
          <cell r="B414">
            <v>1921528279</v>
          </cell>
          <cell r="C414" t="str">
            <v>Trần Mạnh</v>
          </cell>
          <cell r="D414" t="str">
            <v>Ninh</v>
          </cell>
          <cell r="E414" t="str">
            <v>K19YDH</v>
          </cell>
          <cell r="F414">
            <v>34099</v>
          </cell>
          <cell r="G414" t="str">
            <v>Quảng Nam</v>
          </cell>
          <cell r="H414" t="str">
            <v>Nam</v>
          </cell>
        </row>
        <row r="415">
          <cell r="B415">
            <v>1920524264</v>
          </cell>
          <cell r="C415" t="str">
            <v>Nguyễn Thị</v>
          </cell>
          <cell r="D415" t="str">
            <v>Nữ</v>
          </cell>
          <cell r="E415" t="str">
            <v>K19YDH</v>
          </cell>
          <cell r="F415">
            <v>34702</v>
          </cell>
          <cell r="G415" t="str">
            <v>Daklak</v>
          </cell>
          <cell r="H415" t="str">
            <v>Nữ</v>
          </cell>
        </row>
        <row r="416">
          <cell r="B416">
            <v>1921524357</v>
          </cell>
          <cell r="C416" t="str">
            <v>Huỳnh Văn</v>
          </cell>
          <cell r="D416" t="str">
            <v>Nuôi</v>
          </cell>
          <cell r="E416" t="str">
            <v>K19YDH</v>
          </cell>
          <cell r="F416">
            <v>34845</v>
          </cell>
          <cell r="G416" t="str">
            <v>Bình Định</v>
          </cell>
          <cell r="H416" t="str">
            <v>Nam</v>
          </cell>
        </row>
        <row r="417">
          <cell r="B417">
            <v>1920529689</v>
          </cell>
          <cell r="C417" t="str">
            <v>Đặng Thị Thảo</v>
          </cell>
          <cell r="D417" t="str">
            <v>Nương</v>
          </cell>
          <cell r="E417" t="str">
            <v>K19YDH</v>
          </cell>
          <cell r="F417">
            <v>34925</v>
          </cell>
          <cell r="G417" t="str">
            <v>Quảng Ngãi</v>
          </cell>
          <cell r="H417" t="str">
            <v>Nữ</v>
          </cell>
        </row>
        <row r="418">
          <cell r="B418">
            <v>1920524820</v>
          </cell>
          <cell r="C418" t="str">
            <v>Nguyễn Thị Kim</v>
          </cell>
          <cell r="D418" t="str">
            <v>Oanh</v>
          </cell>
          <cell r="E418" t="str">
            <v>K19YDH</v>
          </cell>
          <cell r="F418">
            <v>34931</v>
          </cell>
          <cell r="G418" t="str">
            <v>Bình Định</v>
          </cell>
          <cell r="H418" t="str">
            <v>Nữ</v>
          </cell>
        </row>
        <row r="419">
          <cell r="B419">
            <v>1920524827</v>
          </cell>
          <cell r="C419" t="str">
            <v>Trần Thị Hoàng</v>
          </cell>
          <cell r="D419" t="str">
            <v>Oanh</v>
          </cell>
          <cell r="E419" t="str">
            <v>K19YDH</v>
          </cell>
          <cell r="F419">
            <v>34390</v>
          </cell>
          <cell r="G419" t="str">
            <v>Quảng Trị</v>
          </cell>
          <cell r="H419" t="str">
            <v>Nữ</v>
          </cell>
        </row>
        <row r="420">
          <cell r="B420">
            <v>1920524849</v>
          </cell>
          <cell r="C420" t="str">
            <v>Lê Thị Kiều</v>
          </cell>
          <cell r="D420" t="str">
            <v>Oanh</v>
          </cell>
          <cell r="E420" t="str">
            <v>K19YDH</v>
          </cell>
          <cell r="F420">
            <v>34733</v>
          </cell>
          <cell r="G420" t="str">
            <v>Quảng Nam</v>
          </cell>
          <cell r="H420" t="str">
            <v>Nữ</v>
          </cell>
        </row>
        <row r="421">
          <cell r="B421">
            <v>1920528386</v>
          </cell>
          <cell r="C421" t="str">
            <v>Lê Kiều</v>
          </cell>
          <cell r="D421" t="str">
            <v>Oanh</v>
          </cell>
          <cell r="E421" t="str">
            <v>K19YDH</v>
          </cell>
          <cell r="F421">
            <v>34736</v>
          </cell>
          <cell r="G421" t="str">
            <v>Quảng Nam</v>
          </cell>
          <cell r="H421" t="str">
            <v>Nữ</v>
          </cell>
        </row>
        <row r="422">
          <cell r="B422">
            <v>1920528868</v>
          </cell>
          <cell r="C422" t="str">
            <v>Nguyễn Thị Kiều</v>
          </cell>
          <cell r="D422" t="str">
            <v>Oanh</v>
          </cell>
          <cell r="E422" t="str">
            <v>K19YDH</v>
          </cell>
          <cell r="F422">
            <v>34972</v>
          </cell>
          <cell r="G422" t="str">
            <v>Gia Lai</v>
          </cell>
          <cell r="H422" t="str">
            <v>Nữ</v>
          </cell>
        </row>
        <row r="423">
          <cell r="B423">
            <v>1920529846</v>
          </cell>
          <cell r="C423" t="str">
            <v>Nguyễn Thị Mỹ</v>
          </cell>
          <cell r="D423" t="str">
            <v>Oanh</v>
          </cell>
          <cell r="E423" t="str">
            <v>K19YDH</v>
          </cell>
          <cell r="F423">
            <v>35013</v>
          </cell>
          <cell r="G423" t="str">
            <v>Gia Lai</v>
          </cell>
          <cell r="H423" t="str">
            <v>Nữ</v>
          </cell>
        </row>
        <row r="424">
          <cell r="B424">
            <v>1921521837</v>
          </cell>
          <cell r="C424" t="str">
            <v>Phạm Trần Hoàng</v>
          </cell>
          <cell r="D424" t="str">
            <v>Oanh</v>
          </cell>
          <cell r="E424" t="str">
            <v>K19YDH</v>
          </cell>
          <cell r="F424">
            <v>34968</v>
          </cell>
          <cell r="G424" t="str">
            <v>Gia Lai</v>
          </cell>
          <cell r="H424" t="str">
            <v>Nữ</v>
          </cell>
        </row>
        <row r="425">
          <cell r="B425">
            <v>1920524797</v>
          </cell>
          <cell r="C425" t="str">
            <v>Phạm Khắc</v>
          </cell>
          <cell r="D425" t="str">
            <v>Phát</v>
          </cell>
          <cell r="E425" t="str">
            <v>K19YDH</v>
          </cell>
          <cell r="F425">
            <v>34962</v>
          </cell>
          <cell r="G425" t="str">
            <v>Quảng Nam</v>
          </cell>
          <cell r="H425" t="str">
            <v>Nam</v>
          </cell>
        </row>
        <row r="426">
          <cell r="B426">
            <v>1921524323</v>
          </cell>
          <cell r="C426" t="str">
            <v>Lâm Quang Gia</v>
          </cell>
          <cell r="D426" t="str">
            <v>Phát</v>
          </cell>
          <cell r="E426" t="str">
            <v>K19YDH</v>
          </cell>
          <cell r="F426">
            <v>34996</v>
          </cell>
          <cell r="G426" t="str">
            <v>Bình Định</v>
          </cell>
          <cell r="H426" t="str">
            <v>Nam</v>
          </cell>
        </row>
        <row r="427">
          <cell r="B427">
            <v>1921524539</v>
          </cell>
          <cell r="C427" t="str">
            <v>Nguyễn Đắc</v>
          </cell>
          <cell r="D427" t="str">
            <v>Phát</v>
          </cell>
          <cell r="E427" t="str">
            <v>K19YDH</v>
          </cell>
          <cell r="F427">
            <v>34820</v>
          </cell>
          <cell r="G427" t="str">
            <v>Quảng Nam</v>
          </cell>
          <cell r="H427" t="str">
            <v>Nam</v>
          </cell>
        </row>
        <row r="428">
          <cell r="B428">
            <v>1921524741</v>
          </cell>
          <cell r="C428" t="str">
            <v>Lê Tấn</v>
          </cell>
          <cell r="D428" t="str">
            <v>Phát</v>
          </cell>
          <cell r="E428" t="str">
            <v>K19YDH</v>
          </cell>
          <cell r="F428">
            <v>34882</v>
          </cell>
          <cell r="G428" t="str">
            <v>Quảng Nam</v>
          </cell>
          <cell r="H428" t="str">
            <v>Nam</v>
          </cell>
        </row>
        <row r="429">
          <cell r="B429">
            <v>1921527903</v>
          </cell>
          <cell r="C429" t="str">
            <v>Lê Đình</v>
          </cell>
          <cell r="D429" t="str">
            <v>Phát</v>
          </cell>
          <cell r="E429" t="str">
            <v>K19YDH</v>
          </cell>
          <cell r="F429">
            <v>34912</v>
          </cell>
          <cell r="G429" t="str">
            <v>Gia Lai</v>
          </cell>
          <cell r="H429" t="str">
            <v>Nam</v>
          </cell>
        </row>
        <row r="430">
          <cell r="B430">
            <v>1921524649</v>
          </cell>
          <cell r="C430" t="str">
            <v>Nguyễn Hồng</v>
          </cell>
          <cell r="D430" t="str">
            <v>Phong</v>
          </cell>
          <cell r="E430" t="str">
            <v>K19YDH</v>
          </cell>
          <cell r="F430">
            <v>35045</v>
          </cell>
          <cell r="G430" t="str">
            <v>Quảng Nam</v>
          </cell>
          <cell r="H430" t="str">
            <v>Nam</v>
          </cell>
        </row>
        <row r="431">
          <cell r="B431">
            <v>1921528746</v>
          </cell>
          <cell r="C431" t="str">
            <v xml:space="preserve">Đỗ Anh </v>
          </cell>
          <cell r="D431" t="str">
            <v>Phong</v>
          </cell>
          <cell r="E431" t="str">
            <v>K19YDH</v>
          </cell>
          <cell r="F431">
            <v>35023</v>
          </cell>
          <cell r="G431" t="str">
            <v>Bình Định</v>
          </cell>
          <cell r="H431" t="str">
            <v>Nam</v>
          </cell>
        </row>
        <row r="432">
          <cell r="B432">
            <v>1920524385</v>
          </cell>
          <cell r="C432" t="str">
            <v>Hoàng Thị An</v>
          </cell>
          <cell r="D432" t="str">
            <v>Phú</v>
          </cell>
          <cell r="E432" t="str">
            <v>K19YDH</v>
          </cell>
          <cell r="F432">
            <v>34873</v>
          </cell>
          <cell r="G432" t="str">
            <v>Đà Nẵng</v>
          </cell>
          <cell r="H432" t="str">
            <v>Nữ</v>
          </cell>
        </row>
        <row r="433">
          <cell r="B433">
            <v>1921524307</v>
          </cell>
          <cell r="C433" t="str">
            <v>Trương Hải</v>
          </cell>
          <cell r="D433" t="str">
            <v>Phú</v>
          </cell>
          <cell r="E433" t="str">
            <v>K19YDH</v>
          </cell>
          <cell r="F433">
            <v>34385</v>
          </cell>
          <cell r="G433" t="str">
            <v>Huế</v>
          </cell>
          <cell r="H433" t="str">
            <v>Nam</v>
          </cell>
        </row>
        <row r="434">
          <cell r="B434">
            <v>1921524659</v>
          </cell>
          <cell r="C434" t="str">
            <v>Vương Đình</v>
          </cell>
          <cell r="D434" t="str">
            <v>Phú</v>
          </cell>
          <cell r="E434" t="str">
            <v>K19YDH</v>
          </cell>
          <cell r="F434">
            <v>33650</v>
          </cell>
          <cell r="G434" t="str">
            <v>Nghệ An</v>
          </cell>
          <cell r="H434" t="str">
            <v>Nam</v>
          </cell>
        </row>
        <row r="435">
          <cell r="B435">
            <v>1921528305</v>
          </cell>
          <cell r="C435" t="str">
            <v>Dương Mai Quốc</v>
          </cell>
          <cell r="D435" t="str">
            <v>Phú</v>
          </cell>
          <cell r="E435" t="str">
            <v>K19YDH</v>
          </cell>
          <cell r="F435">
            <v>34997</v>
          </cell>
          <cell r="G435" t="str">
            <v>Daklak</v>
          </cell>
          <cell r="H435" t="str">
            <v>Nam</v>
          </cell>
        </row>
        <row r="436">
          <cell r="B436">
            <v>1921524220</v>
          </cell>
          <cell r="C436" t="str">
            <v>Trần Minh</v>
          </cell>
          <cell r="D436" t="str">
            <v>Phúc</v>
          </cell>
          <cell r="E436" t="str">
            <v>K19YDH</v>
          </cell>
          <cell r="F436">
            <v>34866</v>
          </cell>
          <cell r="G436" t="str">
            <v>Quảng Nam</v>
          </cell>
          <cell r="H436" t="str">
            <v>Nam</v>
          </cell>
        </row>
        <row r="437">
          <cell r="B437">
            <v>1921524301</v>
          </cell>
          <cell r="C437" t="str">
            <v>Bùi Nguyên Thiên</v>
          </cell>
          <cell r="D437" t="str">
            <v>Phúc</v>
          </cell>
          <cell r="E437" t="str">
            <v>K19YDH</v>
          </cell>
          <cell r="F437">
            <v>33559</v>
          </cell>
          <cell r="G437" t="str">
            <v>Đà Nẵng</v>
          </cell>
          <cell r="H437" t="str">
            <v>Nam</v>
          </cell>
        </row>
        <row r="438">
          <cell r="B438">
            <v>1921524312</v>
          </cell>
          <cell r="C438" t="str">
            <v>Châu Ngọc Gia</v>
          </cell>
          <cell r="D438" t="str">
            <v>Phúc</v>
          </cell>
          <cell r="E438" t="str">
            <v>K19YDH</v>
          </cell>
          <cell r="F438">
            <v>34784</v>
          </cell>
          <cell r="G438" t="str">
            <v>Quảng Nam</v>
          </cell>
          <cell r="H438" t="str">
            <v>Nam</v>
          </cell>
        </row>
        <row r="439">
          <cell r="B439">
            <v>1921524350</v>
          </cell>
          <cell r="C439" t="str">
            <v>Nguyễn Hoàng</v>
          </cell>
          <cell r="D439" t="str">
            <v>Phúc</v>
          </cell>
          <cell r="E439" t="str">
            <v>K19YDH</v>
          </cell>
          <cell r="F439">
            <v>34777</v>
          </cell>
          <cell r="G439" t="str">
            <v>Quảng Nam</v>
          </cell>
          <cell r="H439" t="str">
            <v>Nam</v>
          </cell>
        </row>
        <row r="440">
          <cell r="B440">
            <v>1921524604</v>
          </cell>
          <cell r="C440" t="str">
            <v>Lê Đình</v>
          </cell>
          <cell r="D440" t="str">
            <v>Phúc</v>
          </cell>
          <cell r="E440" t="str">
            <v>K19YDH</v>
          </cell>
          <cell r="F440">
            <v>34774</v>
          </cell>
          <cell r="G440" t="str">
            <v>Quảng Trị</v>
          </cell>
          <cell r="H440" t="str">
            <v>Nam</v>
          </cell>
        </row>
        <row r="441">
          <cell r="B441">
            <v>1921524631</v>
          </cell>
          <cell r="C441" t="str">
            <v xml:space="preserve">Nguyễn </v>
          </cell>
          <cell r="D441" t="str">
            <v>Phúc</v>
          </cell>
          <cell r="E441" t="str">
            <v>K19YDH</v>
          </cell>
          <cell r="F441">
            <v>34246</v>
          </cell>
          <cell r="G441" t="str">
            <v>Quảng Trị</v>
          </cell>
          <cell r="H441" t="str">
            <v>Nam</v>
          </cell>
        </row>
        <row r="442">
          <cell r="B442">
            <v>1921524866</v>
          </cell>
          <cell r="C442" t="str">
            <v>Lê Hữu</v>
          </cell>
          <cell r="D442" t="str">
            <v>Phúc</v>
          </cell>
          <cell r="E442" t="str">
            <v>K19YDH</v>
          </cell>
          <cell r="F442">
            <v>34644</v>
          </cell>
          <cell r="G442" t="str">
            <v>Daklak</v>
          </cell>
          <cell r="H442" t="str">
            <v>Nam</v>
          </cell>
        </row>
        <row r="443">
          <cell r="B443">
            <v>1921528255</v>
          </cell>
          <cell r="C443" t="str">
            <v>Nguyễn Lê Hữu</v>
          </cell>
          <cell r="D443" t="str">
            <v>Phúc</v>
          </cell>
          <cell r="E443" t="str">
            <v>K19YDH</v>
          </cell>
          <cell r="F443">
            <v>34012</v>
          </cell>
          <cell r="G443" t="str">
            <v>Bình Định</v>
          </cell>
          <cell r="H443" t="str">
            <v>Nam</v>
          </cell>
        </row>
        <row r="444">
          <cell r="B444">
            <v>1921529631</v>
          </cell>
          <cell r="C444" t="str">
            <v>Dương Hồng</v>
          </cell>
          <cell r="D444" t="str">
            <v>Phúc</v>
          </cell>
          <cell r="E444" t="str">
            <v>K19YDH</v>
          </cell>
          <cell r="F444">
            <v>34988</v>
          </cell>
          <cell r="G444" t="str">
            <v>Bình Định</v>
          </cell>
          <cell r="H444" t="str">
            <v>Nam</v>
          </cell>
        </row>
        <row r="445">
          <cell r="B445">
            <v>1920524276</v>
          </cell>
          <cell r="C445" t="str">
            <v>Lê Thị Anh</v>
          </cell>
          <cell r="D445" t="str">
            <v>Phương</v>
          </cell>
          <cell r="E445" t="str">
            <v>K19YDH</v>
          </cell>
          <cell r="F445">
            <v>34858</v>
          </cell>
          <cell r="G445" t="str">
            <v>Hà Tĩnh</v>
          </cell>
          <cell r="H445" t="str">
            <v>Nữ</v>
          </cell>
        </row>
        <row r="446">
          <cell r="B446">
            <v>1920524317</v>
          </cell>
          <cell r="C446" t="str">
            <v>Ngô Thị Uyên</v>
          </cell>
          <cell r="D446" t="str">
            <v>Phương</v>
          </cell>
          <cell r="E446" t="str">
            <v>K19YDH</v>
          </cell>
          <cell r="F446">
            <v>34903</v>
          </cell>
          <cell r="G446" t="str">
            <v>Daklak</v>
          </cell>
          <cell r="H446" t="str">
            <v>Nữ</v>
          </cell>
        </row>
        <row r="447">
          <cell r="B447">
            <v>1920524405</v>
          </cell>
          <cell r="C447" t="str">
            <v>Nguyễn Thị Bích</v>
          </cell>
          <cell r="D447" t="str">
            <v>Phương</v>
          </cell>
          <cell r="E447" t="str">
            <v>K19YDH</v>
          </cell>
          <cell r="F447">
            <v>35005</v>
          </cell>
          <cell r="G447" t="str">
            <v>Quảng Nam</v>
          </cell>
          <cell r="H447" t="str">
            <v>Nữ</v>
          </cell>
        </row>
        <row r="448">
          <cell r="B448">
            <v>1920524492</v>
          </cell>
          <cell r="C448" t="str">
            <v>Nguyễn Thị Ánh</v>
          </cell>
          <cell r="D448" t="str">
            <v>Phương</v>
          </cell>
          <cell r="E448" t="str">
            <v>K19YDH</v>
          </cell>
          <cell r="F448">
            <v>34844</v>
          </cell>
          <cell r="G448" t="str">
            <v>Quảng Bình</v>
          </cell>
          <cell r="H448" t="str">
            <v>Nữ</v>
          </cell>
        </row>
        <row r="449">
          <cell r="B449">
            <v>1920524572</v>
          </cell>
          <cell r="C449" t="str">
            <v>Lê Thị Bích</v>
          </cell>
          <cell r="D449" t="str">
            <v>Phương</v>
          </cell>
          <cell r="E449" t="str">
            <v>K19YDH</v>
          </cell>
          <cell r="F449">
            <v>34810</v>
          </cell>
          <cell r="G449" t="str">
            <v>Gia Lai</v>
          </cell>
          <cell r="H449" t="str">
            <v>Nữ</v>
          </cell>
        </row>
        <row r="450">
          <cell r="B450">
            <v>1920524709</v>
          </cell>
          <cell r="C450" t="str">
            <v>Huỳnh Thị</v>
          </cell>
          <cell r="D450" t="str">
            <v>Phương</v>
          </cell>
          <cell r="E450" t="str">
            <v>K19YDH</v>
          </cell>
          <cell r="F450">
            <v>34666</v>
          </cell>
          <cell r="G450" t="str">
            <v>Bình Định</v>
          </cell>
          <cell r="H450" t="str">
            <v>Nữ</v>
          </cell>
        </row>
        <row r="451">
          <cell r="B451">
            <v>1920524765</v>
          </cell>
          <cell r="C451" t="str">
            <v>Đặng Thị</v>
          </cell>
          <cell r="D451" t="str">
            <v>Phương</v>
          </cell>
          <cell r="E451" t="str">
            <v>K19YDH</v>
          </cell>
          <cell r="F451">
            <v>33991</v>
          </cell>
          <cell r="G451" t="str">
            <v>Đà Nẵng</v>
          </cell>
          <cell r="H451" t="str">
            <v>Nữ</v>
          </cell>
        </row>
        <row r="452">
          <cell r="B452">
            <v>1920524847</v>
          </cell>
          <cell r="C452" t="str">
            <v>Dương Thị</v>
          </cell>
          <cell r="D452" t="str">
            <v>Phương</v>
          </cell>
          <cell r="E452" t="str">
            <v>K19YDH</v>
          </cell>
          <cell r="F452">
            <v>34961</v>
          </cell>
          <cell r="G452" t="str">
            <v>Quảng Bình</v>
          </cell>
          <cell r="H452" t="str">
            <v>Nữ</v>
          </cell>
        </row>
        <row r="453">
          <cell r="B453">
            <v>1920524874</v>
          </cell>
          <cell r="C453" t="str">
            <v>Nguyễn Thùy Bích</v>
          </cell>
          <cell r="D453" t="str">
            <v>Phương</v>
          </cell>
          <cell r="E453" t="str">
            <v>K19YDH</v>
          </cell>
          <cell r="F453">
            <v>35038</v>
          </cell>
          <cell r="G453" t="str">
            <v>Khánh Hòa</v>
          </cell>
          <cell r="H453" t="str">
            <v>Nữ</v>
          </cell>
        </row>
        <row r="454">
          <cell r="B454">
            <v>1920527896</v>
          </cell>
          <cell r="C454" t="str">
            <v>Mai Thị Hồng</v>
          </cell>
          <cell r="D454" t="str">
            <v>Phương</v>
          </cell>
          <cell r="E454" t="str">
            <v>K19YDH</v>
          </cell>
          <cell r="F454">
            <v>34452</v>
          </cell>
          <cell r="G454" t="str">
            <v>Quảng Bình</v>
          </cell>
          <cell r="H454" t="str">
            <v>Nữ</v>
          </cell>
        </row>
        <row r="455">
          <cell r="B455">
            <v>1920527905</v>
          </cell>
          <cell r="C455" t="str">
            <v>Nguyễn Thị Chi</v>
          </cell>
          <cell r="D455" t="str">
            <v>Phương</v>
          </cell>
          <cell r="E455" t="str">
            <v>K19YDH</v>
          </cell>
          <cell r="F455">
            <v>34432</v>
          </cell>
          <cell r="G455" t="str">
            <v>Hà Tĩnh</v>
          </cell>
          <cell r="H455" t="str">
            <v>Nữ</v>
          </cell>
        </row>
        <row r="456">
          <cell r="B456">
            <v>1920528270</v>
          </cell>
          <cell r="C456" t="str">
            <v>Nguyễn Thị Thanh</v>
          </cell>
          <cell r="D456" t="str">
            <v>Phương</v>
          </cell>
          <cell r="E456" t="str">
            <v>K19YDH</v>
          </cell>
          <cell r="F456">
            <v>34781</v>
          </cell>
          <cell r="G456" t="str">
            <v>Kon Tum</v>
          </cell>
          <cell r="H456" t="str">
            <v>Nữ</v>
          </cell>
        </row>
        <row r="457">
          <cell r="B457">
            <v>1920529275</v>
          </cell>
          <cell r="C457" t="str">
            <v>Châu Hồng</v>
          </cell>
          <cell r="D457" t="str">
            <v>Phương</v>
          </cell>
          <cell r="E457" t="str">
            <v>K19YDH</v>
          </cell>
          <cell r="F457">
            <v>35045</v>
          </cell>
          <cell r="G457" t="str">
            <v>Bình Định</v>
          </cell>
          <cell r="H457" t="str">
            <v>Nữ</v>
          </cell>
        </row>
        <row r="458">
          <cell r="B458">
            <v>1921524898</v>
          </cell>
          <cell r="C458" t="str">
            <v xml:space="preserve">Nguyễn Thanh </v>
          </cell>
          <cell r="D458" t="str">
            <v>Phương</v>
          </cell>
          <cell r="E458" t="str">
            <v>K19YDH</v>
          </cell>
          <cell r="F458">
            <v>34722</v>
          </cell>
          <cell r="G458" t="str">
            <v>Quảng Trị</v>
          </cell>
          <cell r="H458" t="str">
            <v>Nam</v>
          </cell>
        </row>
        <row r="459">
          <cell r="B459">
            <v>1920528939</v>
          </cell>
          <cell r="C459" t="str">
            <v>Trần Thị Thu</v>
          </cell>
          <cell r="D459" t="str">
            <v>Phượng</v>
          </cell>
          <cell r="E459" t="str">
            <v>K19YDH</v>
          </cell>
          <cell r="F459">
            <v>34834</v>
          </cell>
          <cell r="G459" t="str">
            <v>Bình Định</v>
          </cell>
          <cell r="H459" t="str">
            <v>Nữ</v>
          </cell>
        </row>
        <row r="460">
          <cell r="B460">
            <v>1921521846</v>
          </cell>
          <cell r="C460" t="str">
            <v>Mai Thị</v>
          </cell>
          <cell r="D460" t="str">
            <v>Phượng</v>
          </cell>
          <cell r="E460" t="str">
            <v>K19YDH</v>
          </cell>
          <cell r="F460">
            <v>34720</v>
          </cell>
          <cell r="G460" t="str">
            <v>Quảng Nam</v>
          </cell>
          <cell r="H460" t="str">
            <v>Nữ</v>
          </cell>
        </row>
        <row r="461">
          <cell r="B461">
            <v>1921524477</v>
          </cell>
          <cell r="C461" t="str">
            <v>Nguyễn Hồng</v>
          </cell>
          <cell r="D461" t="str">
            <v>Quân</v>
          </cell>
          <cell r="E461" t="str">
            <v>K19YDH</v>
          </cell>
          <cell r="F461">
            <v>35094</v>
          </cell>
          <cell r="G461" t="str">
            <v>Quảng Bình</v>
          </cell>
          <cell r="H461" t="str">
            <v>Nam</v>
          </cell>
        </row>
        <row r="462">
          <cell r="B462">
            <v>1921524759</v>
          </cell>
          <cell r="C462" t="str">
            <v>Hoàng Nguyên</v>
          </cell>
          <cell r="D462" t="str">
            <v>Quân</v>
          </cell>
          <cell r="E462" t="str">
            <v>K19YDH</v>
          </cell>
          <cell r="F462">
            <v>34450</v>
          </cell>
          <cell r="G462" t="str">
            <v>Đà Nẵng</v>
          </cell>
          <cell r="H462" t="str">
            <v>Nam</v>
          </cell>
        </row>
        <row r="463">
          <cell r="B463">
            <v>1921527933</v>
          </cell>
          <cell r="C463" t="str">
            <v>Trương Hoàng</v>
          </cell>
          <cell r="D463" t="str">
            <v>Quân</v>
          </cell>
          <cell r="E463" t="str">
            <v>K19YDH</v>
          </cell>
          <cell r="F463">
            <v>34415</v>
          </cell>
          <cell r="G463" t="str">
            <v>Quảng Trị</v>
          </cell>
          <cell r="H463" t="str">
            <v>Nam</v>
          </cell>
        </row>
        <row r="464">
          <cell r="B464">
            <v>1921528948</v>
          </cell>
          <cell r="C464" t="str">
            <v>Nguyễn Văn</v>
          </cell>
          <cell r="D464" t="str">
            <v>Quân</v>
          </cell>
          <cell r="E464" t="str">
            <v>K19YDH</v>
          </cell>
          <cell r="F464">
            <v>34568</v>
          </cell>
          <cell r="G464" t="str">
            <v>Quảng Trị</v>
          </cell>
          <cell r="H464" t="str">
            <v>Nam</v>
          </cell>
        </row>
        <row r="465">
          <cell r="B465">
            <v>1920524389</v>
          </cell>
          <cell r="C465" t="str">
            <v>Đào Vạn</v>
          </cell>
          <cell r="D465" t="str">
            <v>Quang</v>
          </cell>
          <cell r="E465" t="str">
            <v>K19YDH</v>
          </cell>
          <cell r="F465">
            <v>34918</v>
          </cell>
          <cell r="G465" t="str">
            <v>Đà Nẵng</v>
          </cell>
          <cell r="H465" t="str">
            <v>Nam</v>
          </cell>
        </row>
        <row r="466">
          <cell r="B466">
            <v>1920524696</v>
          </cell>
          <cell r="C466" t="str">
            <v>Ngô Xuân</v>
          </cell>
          <cell r="D466" t="str">
            <v>Quang</v>
          </cell>
          <cell r="E466" t="str">
            <v>K19YDH</v>
          </cell>
          <cell r="F466">
            <v>34871</v>
          </cell>
          <cell r="G466" t="str">
            <v>Quảng Nam</v>
          </cell>
          <cell r="H466" t="str">
            <v>Nam</v>
          </cell>
        </row>
        <row r="467">
          <cell r="B467">
            <v>1921528364</v>
          </cell>
          <cell r="C467" t="str">
            <v>Nguyễn Lê</v>
          </cell>
          <cell r="D467" t="str">
            <v>Quang</v>
          </cell>
          <cell r="E467" t="str">
            <v>K19YDH</v>
          </cell>
          <cell r="F467">
            <v>34935</v>
          </cell>
          <cell r="G467" t="str">
            <v>Quảng Ngãi</v>
          </cell>
          <cell r="H467" t="str">
            <v>Nam</v>
          </cell>
        </row>
        <row r="468">
          <cell r="B468">
            <v>1921528374</v>
          </cell>
          <cell r="C468" t="str">
            <v>Nguyễn Nhật</v>
          </cell>
          <cell r="D468" t="str">
            <v>Quang</v>
          </cell>
          <cell r="E468" t="str">
            <v>K19YDH</v>
          </cell>
          <cell r="F468">
            <v>34891</v>
          </cell>
          <cell r="G468" t="str">
            <v>Daklak</v>
          </cell>
          <cell r="H468" t="str">
            <v>Nam</v>
          </cell>
        </row>
        <row r="469">
          <cell r="B469">
            <v>1921529232</v>
          </cell>
          <cell r="C469" t="str">
            <v>Phan Bá</v>
          </cell>
          <cell r="D469" t="str">
            <v>Quang</v>
          </cell>
          <cell r="E469" t="str">
            <v>K19YDH</v>
          </cell>
          <cell r="F469">
            <v>35035</v>
          </cell>
          <cell r="G469" t="str">
            <v>Gia Lai</v>
          </cell>
          <cell r="H469" t="str">
            <v>Nam</v>
          </cell>
        </row>
        <row r="470">
          <cell r="B470">
            <v>1921524718</v>
          </cell>
          <cell r="C470" t="str">
            <v>Nguyễn Trọng</v>
          </cell>
          <cell r="D470" t="str">
            <v>Quí</v>
          </cell>
          <cell r="E470" t="str">
            <v>K19YDH</v>
          </cell>
          <cell r="F470">
            <v>34629</v>
          </cell>
          <cell r="G470" t="str">
            <v>Kon Tum</v>
          </cell>
          <cell r="H470" t="str">
            <v>Nam</v>
          </cell>
        </row>
        <row r="471">
          <cell r="B471">
            <v>1921524366</v>
          </cell>
          <cell r="C471" t="str">
            <v>Phùng Ngọc</v>
          </cell>
          <cell r="D471" t="str">
            <v>Quốc</v>
          </cell>
          <cell r="E471" t="str">
            <v>K19YDH</v>
          </cell>
          <cell r="F471">
            <v>34861</v>
          </cell>
          <cell r="G471" t="str">
            <v>Đà Nẵng</v>
          </cell>
          <cell r="H471" t="str">
            <v>Nam</v>
          </cell>
        </row>
        <row r="472">
          <cell r="B472">
            <v>1920524657</v>
          </cell>
          <cell r="C472" t="str">
            <v>Huỳnh Thị Kim</v>
          </cell>
          <cell r="D472" t="str">
            <v>Quy</v>
          </cell>
          <cell r="E472" t="str">
            <v>K19YDH</v>
          </cell>
          <cell r="F472">
            <v>34803</v>
          </cell>
          <cell r="G472" t="str">
            <v>Đà Nẵng</v>
          </cell>
          <cell r="H472" t="str">
            <v>Nữ</v>
          </cell>
        </row>
        <row r="473">
          <cell r="B473">
            <v>1920524589</v>
          </cell>
          <cell r="C473" t="str">
            <v>Phạm Thị Hoàng</v>
          </cell>
          <cell r="D473" t="str">
            <v>Quý</v>
          </cell>
          <cell r="E473" t="str">
            <v>K19YDH</v>
          </cell>
          <cell r="F473">
            <v>35062</v>
          </cell>
          <cell r="G473" t="str">
            <v>Daklak</v>
          </cell>
          <cell r="H473" t="str">
            <v>Nữ</v>
          </cell>
        </row>
        <row r="474">
          <cell r="B474">
            <v>1921524461</v>
          </cell>
          <cell r="C474" t="str">
            <v>Lê Hoàng</v>
          </cell>
          <cell r="D474" t="str">
            <v>Quý</v>
          </cell>
          <cell r="E474" t="str">
            <v>K19YDH</v>
          </cell>
          <cell r="F474">
            <v>35044</v>
          </cell>
          <cell r="G474" t="str">
            <v>Đà Nẵng</v>
          </cell>
          <cell r="H474" t="str">
            <v>Nam</v>
          </cell>
        </row>
        <row r="475">
          <cell r="B475">
            <v>1921524499</v>
          </cell>
          <cell r="C475" t="str">
            <v>Hồ Đình Ngọc</v>
          </cell>
          <cell r="D475" t="str">
            <v>Quý</v>
          </cell>
          <cell r="E475" t="str">
            <v>K19YDH</v>
          </cell>
          <cell r="F475">
            <v>34796</v>
          </cell>
          <cell r="G475" t="str">
            <v>Hồ Chí Minh</v>
          </cell>
          <cell r="H475" t="str">
            <v>Nam</v>
          </cell>
        </row>
        <row r="476">
          <cell r="B476">
            <v>1920524450</v>
          </cell>
          <cell r="C476" t="str">
            <v>Đinh Thị Mỹ</v>
          </cell>
          <cell r="D476" t="str">
            <v>Quyên</v>
          </cell>
          <cell r="E476" t="str">
            <v>K19YDH</v>
          </cell>
          <cell r="F476">
            <v>34832</v>
          </cell>
          <cell r="G476" t="str">
            <v>Đà Nẵng</v>
          </cell>
          <cell r="H476" t="str">
            <v>Nữ</v>
          </cell>
        </row>
        <row r="477">
          <cell r="B477">
            <v>1920528813</v>
          </cell>
          <cell r="C477" t="str">
            <v>Trần Quyên</v>
          </cell>
          <cell r="D477" t="str">
            <v>Quyên</v>
          </cell>
          <cell r="E477" t="str">
            <v>K19YDH</v>
          </cell>
          <cell r="F477">
            <v>34990</v>
          </cell>
          <cell r="G477" t="str">
            <v>Daklak</v>
          </cell>
          <cell r="H477" t="str">
            <v>Nữ</v>
          </cell>
        </row>
        <row r="478">
          <cell r="B478">
            <v>1920528888</v>
          </cell>
          <cell r="C478" t="str">
            <v>Vương Nữ Tố</v>
          </cell>
          <cell r="D478" t="str">
            <v>Quyên</v>
          </cell>
          <cell r="E478" t="str">
            <v>K19YDH</v>
          </cell>
          <cell r="F478">
            <v>34622</v>
          </cell>
          <cell r="G478" t="str">
            <v>Daklak</v>
          </cell>
          <cell r="H478" t="str">
            <v>Nữ</v>
          </cell>
        </row>
        <row r="479">
          <cell r="B479">
            <v>1920524283</v>
          </cell>
          <cell r="C479" t="str">
            <v>Hoàng Thị Như</v>
          </cell>
          <cell r="D479" t="str">
            <v>Quỳnh</v>
          </cell>
          <cell r="E479" t="str">
            <v>K19YDH</v>
          </cell>
          <cell r="F479">
            <v>34973</v>
          </cell>
          <cell r="G479" t="str">
            <v>Daklak</v>
          </cell>
          <cell r="H479" t="str">
            <v>Nữ</v>
          </cell>
        </row>
        <row r="480">
          <cell r="B480">
            <v>1920524483</v>
          </cell>
          <cell r="C480" t="str">
            <v>Võ Thụy Như</v>
          </cell>
          <cell r="D480" t="str">
            <v>Quỳnh</v>
          </cell>
          <cell r="E480" t="str">
            <v>K19YDH</v>
          </cell>
          <cell r="F480">
            <v>34766</v>
          </cell>
          <cell r="G480" t="str">
            <v>Gia Lai</v>
          </cell>
          <cell r="H480" t="str">
            <v>Nữ</v>
          </cell>
        </row>
        <row r="481">
          <cell r="B481">
            <v>1920524496</v>
          </cell>
          <cell r="C481" t="str">
            <v>Phạm Thị Như</v>
          </cell>
          <cell r="D481" t="str">
            <v>Quỳnh</v>
          </cell>
          <cell r="E481" t="str">
            <v>K19YDH</v>
          </cell>
          <cell r="F481">
            <v>34164</v>
          </cell>
          <cell r="G481" t="str">
            <v>Quảng Nam</v>
          </cell>
          <cell r="H481" t="str">
            <v>Nữ</v>
          </cell>
        </row>
        <row r="482">
          <cell r="B482">
            <v>1920524622</v>
          </cell>
          <cell r="C482" t="str">
            <v>Lê Nguyễn Nguyệt</v>
          </cell>
          <cell r="D482" t="str">
            <v>Quỳnh</v>
          </cell>
          <cell r="E482" t="str">
            <v>K19YDH</v>
          </cell>
          <cell r="F482">
            <v>34783</v>
          </cell>
          <cell r="G482" t="str">
            <v>Quảng Nam</v>
          </cell>
          <cell r="H482" t="str">
            <v>Nữ</v>
          </cell>
        </row>
        <row r="483">
          <cell r="B483">
            <v>1920524727</v>
          </cell>
          <cell r="C483" t="str">
            <v>Lê Thị Kim</v>
          </cell>
          <cell r="D483" t="str">
            <v>Quỳnh</v>
          </cell>
          <cell r="E483" t="str">
            <v>K19YDH</v>
          </cell>
          <cell r="F483">
            <v>35023</v>
          </cell>
          <cell r="G483" t="str">
            <v>Quảng Ngãi</v>
          </cell>
          <cell r="H483" t="str">
            <v>Nữ</v>
          </cell>
        </row>
        <row r="484">
          <cell r="B484">
            <v>1920524860</v>
          </cell>
          <cell r="C484" t="str">
            <v>Từ Ngọc Như</v>
          </cell>
          <cell r="D484" t="str">
            <v>Quỳnh</v>
          </cell>
          <cell r="E484" t="str">
            <v>K19YDH</v>
          </cell>
          <cell r="F484">
            <v>35006</v>
          </cell>
          <cell r="G484" t="str">
            <v>Gia Lai</v>
          </cell>
          <cell r="H484" t="str">
            <v>Nữ</v>
          </cell>
        </row>
        <row r="485">
          <cell r="B485">
            <v>1920528351</v>
          </cell>
          <cell r="C485" t="str">
            <v>Vương Ngọc Như</v>
          </cell>
          <cell r="D485" t="str">
            <v>Quỳnh</v>
          </cell>
          <cell r="E485" t="str">
            <v>K19YDH</v>
          </cell>
          <cell r="F485">
            <v>34903</v>
          </cell>
          <cell r="G485" t="str">
            <v>Quảng Ngãi</v>
          </cell>
          <cell r="H485" t="str">
            <v>Nữ</v>
          </cell>
        </row>
        <row r="486">
          <cell r="B486">
            <v>1921524560</v>
          </cell>
          <cell r="C486" t="str">
            <v>Đỗ Như</v>
          </cell>
          <cell r="D486" t="str">
            <v>Quỳnh</v>
          </cell>
          <cell r="E486" t="str">
            <v>K19YDH</v>
          </cell>
          <cell r="F486">
            <v>34914</v>
          </cell>
          <cell r="G486" t="str">
            <v>Quảng Nam</v>
          </cell>
          <cell r="H486" t="str">
            <v>Nữ</v>
          </cell>
        </row>
        <row r="487">
          <cell r="B487">
            <v>1921524230</v>
          </cell>
          <cell r="C487" t="str">
            <v>Võ Duy</v>
          </cell>
          <cell r="D487" t="str">
            <v>Sang</v>
          </cell>
          <cell r="E487" t="str">
            <v>K19YDH</v>
          </cell>
          <cell r="F487">
            <v>34634</v>
          </cell>
          <cell r="G487" t="str">
            <v>Quảng Nam</v>
          </cell>
          <cell r="H487" t="str">
            <v>Nam</v>
          </cell>
        </row>
        <row r="488">
          <cell r="B488">
            <v>1921524573</v>
          </cell>
          <cell r="C488" t="str">
            <v>Nguyễn Ngọc</v>
          </cell>
          <cell r="D488" t="str">
            <v>Sang</v>
          </cell>
          <cell r="E488" t="str">
            <v>K19YDH</v>
          </cell>
          <cell r="F488">
            <v>34732</v>
          </cell>
          <cell r="G488" t="str">
            <v>Phú Yên</v>
          </cell>
          <cell r="H488" t="str">
            <v>Nam</v>
          </cell>
        </row>
        <row r="489">
          <cell r="B489">
            <v>1921524629</v>
          </cell>
          <cell r="C489" t="str">
            <v>Nguyễn Trần Đình</v>
          </cell>
          <cell r="D489" t="str">
            <v>Sang</v>
          </cell>
          <cell r="E489" t="str">
            <v>K19YDH</v>
          </cell>
          <cell r="F489">
            <v>34380</v>
          </cell>
          <cell r="G489" t="str">
            <v>Quảng Nam</v>
          </cell>
          <cell r="H489" t="str">
            <v>Nam</v>
          </cell>
        </row>
        <row r="490">
          <cell r="B490">
            <v>1921524673</v>
          </cell>
          <cell r="C490" t="str">
            <v>Nguyễn Văn</v>
          </cell>
          <cell r="D490" t="str">
            <v>Sang</v>
          </cell>
          <cell r="E490" t="str">
            <v>K19YDH</v>
          </cell>
          <cell r="F490">
            <v>34879</v>
          </cell>
          <cell r="G490" t="str">
            <v>Quảng Nam</v>
          </cell>
          <cell r="H490" t="str">
            <v>Nam</v>
          </cell>
        </row>
        <row r="491">
          <cell r="B491">
            <v>1920528289</v>
          </cell>
          <cell r="C491" t="str">
            <v>Nguyễn Thị Mai</v>
          </cell>
          <cell r="D491" t="str">
            <v>Sao</v>
          </cell>
          <cell r="E491" t="str">
            <v>K19YDH</v>
          </cell>
          <cell r="F491">
            <v>34441</v>
          </cell>
          <cell r="G491" t="str">
            <v>Quảng Bình</v>
          </cell>
          <cell r="H491" t="str">
            <v>Nữ</v>
          </cell>
        </row>
        <row r="492">
          <cell r="B492">
            <v>1921524838</v>
          </cell>
          <cell r="C492" t="str">
            <v>Phan Văn</v>
          </cell>
          <cell r="D492" t="str">
            <v>Sĩ</v>
          </cell>
          <cell r="E492" t="str">
            <v>K19YDH</v>
          </cell>
          <cell r="F492">
            <v>31716</v>
          </cell>
          <cell r="G492" t="str">
            <v>Quảng Nam</v>
          </cell>
          <cell r="H492" t="str">
            <v>Nam</v>
          </cell>
        </row>
        <row r="493">
          <cell r="B493">
            <v>1921524621</v>
          </cell>
          <cell r="C493" t="str">
            <v>Lê Thanh</v>
          </cell>
          <cell r="D493" t="str">
            <v>Sơn</v>
          </cell>
          <cell r="E493" t="str">
            <v>K19YDH</v>
          </cell>
          <cell r="F493">
            <v>34793</v>
          </cell>
          <cell r="G493" t="str">
            <v>Quảng Nam</v>
          </cell>
          <cell r="H493" t="str">
            <v>Nam</v>
          </cell>
        </row>
        <row r="494">
          <cell r="B494">
            <v>1921524647</v>
          </cell>
          <cell r="C494" t="str">
            <v>Phan Đình Hoàng</v>
          </cell>
          <cell r="D494" t="str">
            <v>Sơn</v>
          </cell>
          <cell r="E494" t="str">
            <v>K19YDH</v>
          </cell>
          <cell r="F494">
            <v>34901</v>
          </cell>
          <cell r="G494" t="str">
            <v>Đà Nẵng</v>
          </cell>
          <cell r="H494" t="str">
            <v>Nam</v>
          </cell>
        </row>
        <row r="495">
          <cell r="B495">
            <v>1921524683</v>
          </cell>
          <cell r="C495" t="str">
            <v>Phan Thanh</v>
          </cell>
          <cell r="D495" t="str">
            <v>Sơn</v>
          </cell>
          <cell r="E495" t="str">
            <v>K19YDH</v>
          </cell>
          <cell r="F495">
            <v>34956</v>
          </cell>
          <cell r="G495" t="str">
            <v>Bình Định</v>
          </cell>
          <cell r="H495" t="str">
            <v>Nam</v>
          </cell>
        </row>
        <row r="496">
          <cell r="B496">
            <v>1921524745</v>
          </cell>
          <cell r="C496" t="str">
            <v>Nguyễn Đoàn Trường</v>
          </cell>
          <cell r="D496" t="str">
            <v>Sơn</v>
          </cell>
          <cell r="E496" t="str">
            <v>K19YDH</v>
          </cell>
          <cell r="F496">
            <v>34889</v>
          </cell>
          <cell r="G496" t="str">
            <v>Quảng Trị</v>
          </cell>
          <cell r="H496" t="str">
            <v>Nam</v>
          </cell>
        </row>
        <row r="497">
          <cell r="B497">
            <v>1921524834</v>
          </cell>
          <cell r="C497" t="str">
            <v>Hoàng Duy</v>
          </cell>
          <cell r="D497" t="str">
            <v>Sơn</v>
          </cell>
          <cell r="E497" t="str">
            <v>K19YDH</v>
          </cell>
          <cell r="F497">
            <v>35008</v>
          </cell>
          <cell r="G497" t="str">
            <v>Nghệ An</v>
          </cell>
          <cell r="H497" t="str">
            <v>Nam</v>
          </cell>
        </row>
        <row r="498">
          <cell r="B498">
            <v>1920524767</v>
          </cell>
          <cell r="C498" t="str">
            <v>Nguyễn Thị Ánh</v>
          </cell>
          <cell r="D498" t="str">
            <v>Sương</v>
          </cell>
          <cell r="E498" t="str">
            <v>K19YDH</v>
          </cell>
          <cell r="F498">
            <v>34996</v>
          </cell>
          <cell r="G498" t="str">
            <v>Daklak</v>
          </cell>
          <cell r="H498" t="str">
            <v>Nữ</v>
          </cell>
        </row>
        <row r="499">
          <cell r="B499">
            <v>1920527918</v>
          </cell>
          <cell r="C499" t="str">
            <v>Nguyễn Thị Mơ</v>
          </cell>
          <cell r="D499" t="str">
            <v>Sương</v>
          </cell>
          <cell r="E499" t="str">
            <v>K19YDH</v>
          </cell>
          <cell r="F499">
            <v>34778</v>
          </cell>
          <cell r="G499" t="str">
            <v>Quảng Nam</v>
          </cell>
          <cell r="H499" t="str">
            <v>Nữ</v>
          </cell>
        </row>
        <row r="500">
          <cell r="B500">
            <v>1921524290</v>
          </cell>
          <cell r="C500" t="str">
            <v>Huỳnh Văn</v>
          </cell>
          <cell r="D500" t="str">
            <v>Sỹ</v>
          </cell>
          <cell r="E500" t="str">
            <v>K19YDH</v>
          </cell>
          <cell r="F500">
            <v>35008</v>
          </cell>
          <cell r="G500" t="str">
            <v>Quảng Nam</v>
          </cell>
          <cell r="H500" t="str">
            <v>Nam</v>
          </cell>
        </row>
        <row r="501">
          <cell r="B501">
            <v>1921524375</v>
          </cell>
          <cell r="C501" t="str">
            <v>Nguyễn Văn</v>
          </cell>
          <cell r="D501" t="str">
            <v>Tài</v>
          </cell>
          <cell r="E501" t="str">
            <v>K19YDH</v>
          </cell>
          <cell r="F501">
            <v>34740</v>
          </cell>
          <cell r="G501" t="str">
            <v>Quảng Nam</v>
          </cell>
          <cell r="H501" t="str">
            <v>Nam</v>
          </cell>
        </row>
        <row r="502">
          <cell r="B502">
            <v>1921524883</v>
          </cell>
          <cell r="C502" t="str">
            <v>Lê Anh</v>
          </cell>
          <cell r="D502" t="str">
            <v>Tài</v>
          </cell>
          <cell r="E502" t="str">
            <v>K19YDH</v>
          </cell>
          <cell r="F502">
            <v>34748</v>
          </cell>
          <cell r="G502" t="str">
            <v>Quảng Bình</v>
          </cell>
          <cell r="H502" t="str">
            <v>Nam</v>
          </cell>
        </row>
        <row r="503">
          <cell r="B503">
            <v>1921527902</v>
          </cell>
          <cell r="C503" t="str">
            <v>Huỳnh Vĩnh</v>
          </cell>
          <cell r="D503" t="str">
            <v>Tài</v>
          </cell>
          <cell r="E503" t="str">
            <v>K19YDH</v>
          </cell>
          <cell r="F503">
            <v>34833</v>
          </cell>
          <cell r="G503" t="str">
            <v>Gia Lai</v>
          </cell>
          <cell r="H503" t="str">
            <v>Nam</v>
          </cell>
        </row>
        <row r="504">
          <cell r="B504">
            <v>1921529432</v>
          </cell>
          <cell r="C504" t="str">
            <v>Nguyễn Đăng Minh</v>
          </cell>
          <cell r="D504" t="str">
            <v>Tài</v>
          </cell>
          <cell r="E504" t="str">
            <v>K19YDH</v>
          </cell>
          <cell r="F504">
            <v>34547</v>
          </cell>
          <cell r="G504" t="str">
            <v>Quảng Trị</v>
          </cell>
          <cell r="H504" t="str">
            <v>Nam</v>
          </cell>
        </row>
        <row r="505">
          <cell r="B505">
            <v>1920524333</v>
          </cell>
          <cell r="C505" t="str">
            <v>Lê Thị Minh</v>
          </cell>
          <cell r="D505" t="str">
            <v>Tâm</v>
          </cell>
          <cell r="E505" t="str">
            <v>K19YDH</v>
          </cell>
          <cell r="F505">
            <v>34654</v>
          </cell>
          <cell r="G505" t="str">
            <v>Đà Nẵng</v>
          </cell>
          <cell r="H505" t="str">
            <v>Nữ</v>
          </cell>
        </row>
        <row r="506">
          <cell r="B506">
            <v>1920524347</v>
          </cell>
          <cell r="C506" t="str">
            <v>Hứa Thị</v>
          </cell>
          <cell r="D506" t="str">
            <v>Tâm</v>
          </cell>
          <cell r="E506" t="str">
            <v>K19YDH</v>
          </cell>
          <cell r="F506">
            <v>34579</v>
          </cell>
          <cell r="G506" t="str">
            <v>Quảng Nam</v>
          </cell>
          <cell r="H506" t="str">
            <v>Nữ</v>
          </cell>
        </row>
        <row r="507">
          <cell r="B507">
            <v>1920524656</v>
          </cell>
          <cell r="C507" t="str">
            <v>Đinh Thị Nguyên</v>
          </cell>
          <cell r="D507" t="str">
            <v>Tâm</v>
          </cell>
          <cell r="E507" t="str">
            <v>K19YDH</v>
          </cell>
          <cell r="F507">
            <v>35018</v>
          </cell>
          <cell r="G507" t="str">
            <v>Quảng Nam</v>
          </cell>
          <cell r="H507" t="str">
            <v>Nữ</v>
          </cell>
        </row>
        <row r="508">
          <cell r="B508">
            <v>1920524763</v>
          </cell>
          <cell r="C508" t="str">
            <v>Nguyễn Thị Thanh</v>
          </cell>
          <cell r="D508" t="str">
            <v>Tâm</v>
          </cell>
          <cell r="E508" t="str">
            <v>K19YDH</v>
          </cell>
          <cell r="F508">
            <v>34724</v>
          </cell>
          <cell r="G508" t="str">
            <v>Đà Nẵng</v>
          </cell>
          <cell r="H508" t="str">
            <v>Nữ</v>
          </cell>
        </row>
        <row r="509">
          <cell r="B509">
            <v>1920527938</v>
          </cell>
          <cell r="C509" t="str">
            <v>Trần Thị Thanh</v>
          </cell>
          <cell r="D509" t="str">
            <v>Tâm</v>
          </cell>
          <cell r="E509" t="str">
            <v>K19YDH</v>
          </cell>
          <cell r="F509">
            <v>34767</v>
          </cell>
          <cell r="G509" t="str">
            <v>Daklak</v>
          </cell>
          <cell r="H509" t="str">
            <v>Nữ</v>
          </cell>
        </row>
        <row r="510">
          <cell r="B510">
            <v>1921524361</v>
          </cell>
          <cell r="C510" t="str">
            <v>Lê Đức</v>
          </cell>
          <cell r="D510" t="str">
            <v>Tâm</v>
          </cell>
          <cell r="E510" t="str">
            <v>K19YDH</v>
          </cell>
          <cell r="F510">
            <v>34645</v>
          </cell>
          <cell r="G510" t="str">
            <v>Bình Phước</v>
          </cell>
          <cell r="H510" t="str">
            <v>Nam</v>
          </cell>
        </row>
        <row r="511">
          <cell r="B511">
            <v>1921524661</v>
          </cell>
          <cell r="C511" t="str">
            <v>Phạm Hữu</v>
          </cell>
          <cell r="D511" t="str">
            <v>Tầm</v>
          </cell>
          <cell r="E511" t="str">
            <v>K19YDH</v>
          </cell>
          <cell r="F511">
            <v>34335</v>
          </cell>
          <cell r="G511" t="str">
            <v>Quảng Nam</v>
          </cell>
          <cell r="H511" t="str">
            <v>Nam</v>
          </cell>
        </row>
        <row r="512">
          <cell r="B512">
            <v>1921524408</v>
          </cell>
          <cell r="C512" t="str">
            <v>Võ Đức</v>
          </cell>
          <cell r="D512" t="str">
            <v>Tân</v>
          </cell>
          <cell r="E512" t="str">
            <v>K19YDH</v>
          </cell>
          <cell r="F512">
            <v>34700</v>
          </cell>
          <cell r="G512" t="str">
            <v>Quảng Nam</v>
          </cell>
          <cell r="H512" t="str">
            <v>Nam</v>
          </cell>
        </row>
        <row r="513">
          <cell r="B513">
            <v>1921524674</v>
          </cell>
          <cell r="C513" t="str">
            <v xml:space="preserve">Nguyễn </v>
          </cell>
          <cell r="D513" t="str">
            <v>Tân</v>
          </cell>
          <cell r="E513" t="str">
            <v>K19YDH</v>
          </cell>
          <cell r="F513">
            <v>34398</v>
          </cell>
          <cell r="G513" t="str">
            <v>Quảng Nam</v>
          </cell>
          <cell r="H513" t="str">
            <v>Nam</v>
          </cell>
        </row>
        <row r="514">
          <cell r="B514">
            <v>1921528944</v>
          </cell>
          <cell r="C514" t="str">
            <v>Hoàng Ngọc</v>
          </cell>
          <cell r="D514" t="str">
            <v>Thạch</v>
          </cell>
          <cell r="E514" t="str">
            <v>K19YDH</v>
          </cell>
          <cell r="F514">
            <v>34387</v>
          </cell>
          <cell r="G514" t="str">
            <v>Quảng Trị</v>
          </cell>
          <cell r="H514" t="str">
            <v>Nam</v>
          </cell>
        </row>
        <row r="515">
          <cell r="B515">
            <v>1921524814</v>
          </cell>
          <cell r="C515" t="str">
            <v>Nguyễn Hoàng</v>
          </cell>
          <cell r="D515" t="str">
            <v>Thái</v>
          </cell>
          <cell r="E515" t="str">
            <v>K19YDH</v>
          </cell>
          <cell r="F515">
            <v>34848</v>
          </cell>
          <cell r="G515" t="str">
            <v>Kon Tum</v>
          </cell>
          <cell r="H515" t="str">
            <v>Nam</v>
          </cell>
        </row>
        <row r="516">
          <cell r="B516">
            <v>1921527899</v>
          </cell>
          <cell r="C516" t="str">
            <v>Tô Ngọc</v>
          </cell>
          <cell r="D516" t="str">
            <v>Thái</v>
          </cell>
          <cell r="E516" t="str">
            <v>K19YDH</v>
          </cell>
          <cell r="F516">
            <v>34904</v>
          </cell>
          <cell r="G516" t="str">
            <v>Thanh Hóa</v>
          </cell>
          <cell r="H516" t="str">
            <v>Nam</v>
          </cell>
        </row>
        <row r="517">
          <cell r="B517">
            <v>1921529995</v>
          </cell>
          <cell r="C517" t="str">
            <v>Trần Quang</v>
          </cell>
          <cell r="D517" t="str">
            <v>Thái</v>
          </cell>
          <cell r="E517" t="str">
            <v>K19YDH</v>
          </cell>
          <cell r="F517">
            <v>34911</v>
          </cell>
          <cell r="G517" t="str">
            <v>Nghệ An</v>
          </cell>
          <cell r="H517" t="str">
            <v>Nam</v>
          </cell>
        </row>
        <row r="518">
          <cell r="B518">
            <v>1920524287</v>
          </cell>
          <cell r="C518" t="str">
            <v>Trần Thị Thanh</v>
          </cell>
          <cell r="D518" t="str">
            <v>Thắm</v>
          </cell>
          <cell r="E518" t="str">
            <v>K19YDH</v>
          </cell>
          <cell r="F518">
            <v>34370</v>
          </cell>
          <cell r="G518" t="str">
            <v>Quảng Nam</v>
          </cell>
          <cell r="H518" t="str">
            <v>Nữ</v>
          </cell>
        </row>
        <row r="519">
          <cell r="B519">
            <v>1920529879</v>
          </cell>
          <cell r="C519" t="str">
            <v>Nguyễn Thị</v>
          </cell>
          <cell r="D519" t="str">
            <v>Thắm</v>
          </cell>
          <cell r="E519" t="str">
            <v>K19YDH</v>
          </cell>
          <cell r="F519">
            <v>35062</v>
          </cell>
          <cell r="G519" t="str">
            <v>Hà Tĩnh</v>
          </cell>
          <cell r="H519" t="str">
            <v>Nữ</v>
          </cell>
        </row>
        <row r="520">
          <cell r="B520">
            <v>1921524214</v>
          </cell>
          <cell r="C520" t="str">
            <v>Huỳnh Minh Chiến</v>
          </cell>
          <cell r="D520" t="str">
            <v>Thắng</v>
          </cell>
          <cell r="E520" t="str">
            <v>K19YDH</v>
          </cell>
          <cell r="F520">
            <v>35063</v>
          </cell>
          <cell r="G520" t="str">
            <v>Quảng Nam</v>
          </cell>
          <cell r="H520" t="str">
            <v>Nam</v>
          </cell>
        </row>
        <row r="521">
          <cell r="B521">
            <v>1920524221</v>
          </cell>
          <cell r="C521" t="str">
            <v>Võ Thị Thanh</v>
          </cell>
          <cell r="D521" t="str">
            <v>Thanh</v>
          </cell>
          <cell r="E521" t="str">
            <v>K19YDH</v>
          </cell>
          <cell r="F521">
            <v>34540</v>
          </cell>
          <cell r="G521" t="str">
            <v>Đà Nẵng</v>
          </cell>
          <cell r="H521" t="str">
            <v>Nữ</v>
          </cell>
        </row>
        <row r="522">
          <cell r="B522">
            <v>1920524258</v>
          </cell>
          <cell r="C522" t="str">
            <v>Hà Thị Kim</v>
          </cell>
          <cell r="D522" t="str">
            <v>Thanh</v>
          </cell>
          <cell r="E522" t="str">
            <v>K19YDH</v>
          </cell>
          <cell r="F522">
            <v>35027</v>
          </cell>
          <cell r="G522" t="str">
            <v>Daklak</v>
          </cell>
          <cell r="H522" t="str">
            <v>Nữ</v>
          </cell>
        </row>
        <row r="523">
          <cell r="B523">
            <v>1920524339</v>
          </cell>
          <cell r="C523" t="str">
            <v>Lê Thị Thanh</v>
          </cell>
          <cell r="D523" t="str">
            <v>Thanh</v>
          </cell>
          <cell r="E523" t="str">
            <v>K19YDH</v>
          </cell>
          <cell r="F523">
            <v>34946</v>
          </cell>
          <cell r="G523" t="str">
            <v>Đà Nẵng</v>
          </cell>
          <cell r="H523" t="str">
            <v>Nữ</v>
          </cell>
        </row>
        <row r="524">
          <cell r="B524">
            <v>1920528352</v>
          </cell>
          <cell r="C524" t="str">
            <v xml:space="preserve">Thủy Thị Hoài </v>
          </cell>
          <cell r="D524" t="str">
            <v>Thanh</v>
          </cell>
          <cell r="E524" t="str">
            <v>K19YDH</v>
          </cell>
          <cell r="F524">
            <v>34579</v>
          </cell>
          <cell r="G524" t="str">
            <v>Daklak</v>
          </cell>
          <cell r="H524" t="str">
            <v>Nữ</v>
          </cell>
        </row>
        <row r="525">
          <cell r="B525">
            <v>1921524186</v>
          </cell>
          <cell r="C525" t="str">
            <v>Huỳnh Duy</v>
          </cell>
          <cell r="D525" t="str">
            <v>Thanh</v>
          </cell>
          <cell r="E525" t="str">
            <v>K19YDH</v>
          </cell>
          <cell r="F525">
            <v>34851</v>
          </cell>
          <cell r="G525" t="str">
            <v>Đà Nẵng</v>
          </cell>
          <cell r="H525" t="str">
            <v>Nam</v>
          </cell>
        </row>
        <row r="526">
          <cell r="B526">
            <v>1921528288</v>
          </cell>
          <cell r="C526" t="str">
            <v>Đoàn Phước</v>
          </cell>
          <cell r="D526" t="str">
            <v>Thanh</v>
          </cell>
          <cell r="E526" t="str">
            <v>K19YDH</v>
          </cell>
          <cell r="F526">
            <v>34630</v>
          </cell>
          <cell r="G526" t="str">
            <v>Daklak</v>
          </cell>
          <cell r="H526" t="str">
            <v>Nam</v>
          </cell>
        </row>
        <row r="527">
          <cell r="B527">
            <v>1920528343</v>
          </cell>
          <cell r="C527" t="str">
            <v>Võ Thị Ngọc</v>
          </cell>
          <cell r="D527" t="str">
            <v>Thành</v>
          </cell>
          <cell r="E527" t="str">
            <v>K19YDH</v>
          </cell>
          <cell r="F527">
            <v>34935</v>
          </cell>
          <cell r="G527" t="str">
            <v>Quảng Trị</v>
          </cell>
          <cell r="H527" t="str">
            <v>Nữ</v>
          </cell>
        </row>
        <row r="528">
          <cell r="B528">
            <v>1921524749</v>
          </cell>
          <cell r="C528" t="str">
            <v>Phan Xuân</v>
          </cell>
          <cell r="D528" t="str">
            <v>Thành</v>
          </cell>
          <cell r="E528" t="str">
            <v>K19YDH</v>
          </cell>
          <cell r="F528">
            <v>34499</v>
          </cell>
          <cell r="G528" t="str">
            <v>Quảng Nam</v>
          </cell>
          <cell r="H528" t="str">
            <v>Nam</v>
          </cell>
        </row>
        <row r="529">
          <cell r="B529">
            <v>1921528320</v>
          </cell>
          <cell r="C529" t="str">
            <v>Nguyễn Trung</v>
          </cell>
          <cell r="D529" t="str">
            <v>Thành</v>
          </cell>
          <cell r="E529" t="str">
            <v>K19YDH</v>
          </cell>
          <cell r="F529">
            <v>34964</v>
          </cell>
          <cell r="G529" t="str">
            <v>Quảng Bình</v>
          </cell>
          <cell r="H529" t="str">
            <v>Nam</v>
          </cell>
        </row>
        <row r="530">
          <cell r="B530">
            <v>1920524671</v>
          </cell>
          <cell r="C530" t="str">
            <v>Lê Quang</v>
          </cell>
          <cell r="D530" t="str">
            <v>Thạnh</v>
          </cell>
          <cell r="E530" t="str">
            <v>K19YDH</v>
          </cell>
          <cell r="F530">
            <v>33034</v>
          </cell>
          <cell r="G530" t="str">
            <v>Tt Huế</v>
          </cell>
          <cell r="H530" t="str">
            <v>Nam</v>
          </cell>
        </row>
        <row r="531">
          <cell r="B531">
            <v>1920522418</v>
          </cell>
          <cell r="C531" t="str">
            <v>Nguyễn Thị</v>
          </cell>
          <cell r="D531" t="str">
            <v>Thảo</v>
          </cell>
          <cell r="E531" t="str">
            <v>K19YDH</v>
          </cell>
          <cell r="F531">
            <v>34616</v>
          </cell>
          <cell r="G531" t="str">
            <v>Quảng Ngãi</v>
          </cell>
          <cell r="H531" t="str">
            <v>Nữ</v>
          </cell>
        </row>
        <row r="532">
          <cell r="B532">
            <v>1920524224</v>
          </cell>
          <cell r="C532" t="str">
            <v>Thái Thị Thu</v>
          </cell>
          <cell r="D532" t="str">
            <v>Thảo</v>
          </cell>
          <cell r="E532" t="str">
            <v>K19YDH</v>
          </cell>
          <cell r="F532">
            <v>34941</v>
          </cell>
          <cell r="G532" t="str">
            <v>Đà Nẵng</v>
          </cell>
          <cell r="H532" t="str">
            <v>Nữ</v>
          </cell>
        </row>
        <row r="533">
          <cell r="B533">
            <v>1920524289</v>
          </cell>
          <cell r="C533" t="str">
            <v>Huỳnh Phú Thu</v>
          </cell>
          <cell r="D533" t="str">
            <v>Thảo</v>
          </cell>
          <cell r="E533" t="str">
            <v>K19YDH</v>
          </cell>
          <cell r="F533">
            <v>34741</v>
          </cell>
          <cell r="G533" t="str">
            <v>Quảng Nam</v>
          </cell>
          <cell r="H533" t="str">
            <v>Nữ</v>
          </cell>
        </row>
        <row r="534">
          <cell r="B534">
            <v>1920524291</v>
          </cell>
          <cell r="C534" t="str">
            <v>Trần Hoàng Diệu</v>
          </cell>
          <cell r="D534" t="str">
            <v>Thảo</v>
          </cell>
          <cell r="E534" t="str">
            <v>K19YDH</v>
          </cell>
          <cell r="F534">
            <v>34842</v>
          </cell>
          <cell r="G534" t="str">
            <v>Quảng Nam</v>
          </cell>
          <cell r="H534" t="str">
            <v>Nữ</v>
          </cell>
        </row>
        <row r="535">
          <cell r="B535">
            <v>1920524297</v>
          </cell>
          <cell r="C535" t="str">
            <v>Nguyễn Huỳnh Phương</v>
          </cell>
          <cell r="D535" t="str">
            <v>Thảo</v>
          </cell>
          <cell r="E535" t="str">
            <v>K19YDH</v>
          </cell>
          <cell r="F535">
            <v>34736</v>
          </cell>
          <cell r="G535" t="str">
            <v>Đà Nẵng</v>
          </cell>
          <cell r="H535" t="str">
            <v>Nữ</v>
          </cell>
        </row>
        <row r="536">
          <cell r="B536">
            <v>1920524335</v>
          </cell>
          <cell r="C536" t="str">
            <v>Phạm Thị</v>
          </cell>
          <cell r="D536" t="str">
            <v>Thảo</v>
          </cell>
          <cell r="E536" t="str">
            <v>K19YDH</v>
          </cell>
          <cell r="F536">
            <v>34336</v>
          </cell>
          <cell r="G536" t="str">
            <v>Quảng Nam</v>
          </cell>
          <cell r="H536" t="str">
            <v>Nữ</v>
          </cell>
        </row>
        <row r="537">
          <cell r="B537">
            <v>1920524343</v>
          </cell>
          <cell r="C537" t="str">
            <v>Trần Thị Nhật</v>
          </cell>
          <cell r="D537" t="str">
            <v>Thảo</v>
          </cell>
          <cell r="E537" t="str">
            <v>K19YDH</v>
          </cell>
          <cell r="F537">
            <v>34980</v>
          </cell>
          <cell r="G537" t="str">
            <v>Đà Nẵng</v>
          </cell>
          <cell r="H537" t="str">
            <v>Nữ</v>
          </cell>
        </row>
        <row r="538">
          <cell r="B538">
            <v>1920524484</v>
          </cell>
          <cell r="C538" t="str">
            <v>Hà Thị Phương</v>
          </cell>
          <cell r="D538" t="str">
            <v>Thảo</v>
          </cell>
          <cell r="E538" t="str">
            <v>K19YDH</v>
          </cell>
          <cell r="F538">
            <v>34841</v>
          </cell>
          <cell r="G538" t="str">
            <v>Quảng Nam</v>
          </cell>
          <cell r="H538" t="str">
            <v>Nữ</v>
          </cell>
        </row>
        <row r="539">
          <cell r="B539">
            <v>1920524587</v>
          </cell>
          <cell r="C539" t="str">
            <v>Hoàng Thị</v>
          </cell>
          <cell r="D539" t="str">
            <v>Thảo</v>
          </cell>
          <cell r="E539" t="str">
            <v>K19YDH</v>
          </cell>
          <cell r="F539">
            <v>34998</v>
          </cell>
          <cell r="G539" t="str">
            <v>Tt Huế</v>
          </cell>
          <cell r="H539" t="str">
            <v>Nữ</v>
          </cell>
        </row>
        <row r="540">
          <cell r="B540">
            <v>1920524624</v>
          </cell>
          <cell r="C540" t="str">
            <v>Phan Thị Ngọc</v>
          </cell>
          <cell r="D540" t="str">
            <v>Thảo</v>
          </cell>
          <cell r="E540" t="str">
            <v>K19YDH</v>
          </cell>
          <cell r="F540">
            <v>34465</v>
          </cell>
          <cell r="G540" t="str">
            <v>Đà Nẵng</v>
          </cell>
          <cell r="H540" t="str">
            <v>Nữ</v>
          </cell>
        </row>
        <row r="541">
          <cell r="B541">
            <v>1920524740</v>
          </cell>
          <cell r="C541" t="str">
            <v>Ngô Thị Ngọc</v>
          </cell>
          <cell r="D541" t="str">
            <v>Thảo</v>
          </cell>
          <cell r="E541" t="str">
            <v>K19YDH</v>
          </cell>
          <cell r="F541">
            <v>34635</v>
          </cell>
          <cell r="G541" t="str">
            <v>Đà Nẵng</v>
          </cell>
          <cell r="H541" t="str">
            <v>Nữ</v>
          </cell>
        </row>
        <row r="542">
          <cell r="B542">
            <v>1920524772</v>
          </cell>
          <cell r="C542" t="str">
            <v>Nguyễn Thị Thanh</v>
          </cell>
          <cell r="D542" t="str">
            <v>Thảo</v>
          </cell>
          <cell r="E542" t="str">
            <v>K19YDH</v>
          </cell>
          <cell r="F542">
            <v>34724</v>
          </cell>
          <cell r="G542" t="str">
            <v>Quảng Ngãi</v>
          </cell>
          <cell r="H542" t="str">
            <v>Nữ</v>
          </cell>
        </row>
        <row r="543">
          <cell r="B543">
            <v>1920524901</v>
          </cell>
          <cell r="C543" t="str">
            <v>Nguyễn Thị Thu</v>
          </cell>
          <cell r="D543" t="str">
            <v>Thảo</v>
          </cell>
          <cell r="E543" t="str">
            <v>K19YDH</v>
          </cell>
          <cell r="F543">
            <v>35053</v>
          </cell>
          <cell r="G543" t="str">
            <v>Quảng Nam</v>
          </cell>
          <cell r="H543" t="str">
            <v>Nữ</v>
          </cell>
        </row>
        <row r="544">
          <cell r="B544">
            <v>1920528307</v>
          </cell>
          <cell r="C544" t="str">
            <v>Hồ Dạ</v>
          </cell>
          <cell r="D544" t="str">
            <v>Thảo</v>
          </cell>
          <cell r="E544" t="str">
            <v>K19YDH</v>
          </cell>
          <cell r="F544">
            <v>34992</v>
          </cell>
          <cell r="G544" t="str">
            <v>Daklak</v>
          </cell>
          <cell r="H544" t="str">
            <v>Nữ</v>
          </cell>
        </row>
        <row r="545">
          <cell r="B545">
            <v>1920528313</v>
          </cell>
          <cell r="C545" t="str">
            <v>Nguyễn Phương</v>
          </cell>
          <cell r="D545" t="str">
            <v>Thảo</v>
          </cell>
          <cell r="E545" t="str">
            <v>K19YDH</v>
          </cell>
          <cell r="F545">
            <v>34712</v>
          </cell>
          <cell r="G545" t="str">
            <v>Daklak</v>
          </cell>
          <cell r="H545" t="str">
            <v>Nữ</v>
          </cell>
        </row>
        <row r="546">
          <cell r="B546">
            <v>1920528316</v>
          </cell>
          <cell r="C546" t="str">
            <v>Đặng Thị Thanh</v>
          </cell>
          <cell r="D546" t="str">
            <v>Thảo</v>
          </cell>
          <cell r="E546" t="str">
            <v>K19YDH</v>
          </cell>
          <cell r="F546">
            <v>34700</v>
          </cell>
          <cell r="G546" t="str">
            <v>Quảng Ngãi</v>
          </cell>
          <cell r="H546" t="str">
            <v>Nữ</v>
          </cell>
        </row>
        <row r="547">
          <cell r="B547">
            <v>1920528699</v>
          </cell>
          <cell r="C547" t="str">
            <v>Nguyễn Thị Uyên</v>
          </cell>
          <cell r="D547" t="str">
            <v>Thảo</v>
          </cell>
          <cell r="E547" t="str">
            <v>K19YDH</v>
          </cell>
          <cell r="F547">
            <v>34792</v>
          </cell>
          <cell r="G547" t="str">
            <v>Quảng Nam</v>
          </cell>
          <cell r="H547" t="str">
            <v>Nữ</v>
          </cell>
        </row>
        <row r="548">
          <cell r="B548">
            <v>1920529118</v>
          </cell>
          <cell r="C548" t="str">
            <v xml:space="preserve">Nguyễn Huyền Thanh </v>
          </cell>
          <cell r="D548" t="str">
            <v>Thảo</v>
          </cell>
          <cell r="E548" t="str">
            <v>K19YDH</v>
          </cell>
          <cell r="F548">
            <v>34807</v>
          </cell>
          <cell r="G548" t="str">
            <v>Quảng Nam</v>
          </cell>
          <cell r="H548" t="str">
            <v>Nữ</v>
          </cell>
        </row>
        <row r="549">
          <cell r="B549">
            <v>1920529315</v>
          </cell>
          <cell r="C549" t="str">
            <v>Nguyễn Thị Phương</v>
          </cell>
          <cell r="D549" t="str">
            <v>Thảo</v>
          </cell>
          <cell r="E549" t="str">
            <v>K19YDH</v>
          </cell>
          <cell r="F549">
            <v>34926</v>
          </cell>
          <cell r="G549" t="str">
            <v>Daklak</v>
          </cell>
          <cell r="H549" t="str">
            <v>Nữ</v>
          </cell>
        </row>
        <row r="550">
          <cell r="B550">
            <v>1920529641</v>
          </cell>
          <cell r="C550" t="str">
            <v>Trần Thị Vi</v>
          </cell>
          <cell r="D550" t="str">
            <v>Thảo</v>
          </cell>
          <cell r="E550" t="str">
            <v>K19YDH</v>
          </cell>
          <cell r="F550">
            <v>34762</v>
          </cell>
          <cell r="G550" t="str">
            <v>Gia Lai</v>
          </cell>
          <cell r="H550" t="str">
            <v>Nữ</v>
          </cell>
        </row>
        <row r="551">
          <cell r="B551">
            <v>1920644918</v>
          </cell>
          <cell r="C551" t="str">
            <v>Bùi Thị</v>
          </cell>
          <cell r="D551" t="str">
            <v>Thảo</v>
          </cell>
          <cell r="E551" t="str">
            <v>K19YDH</v>
          </cell>
          <cell r="F551">
            <v>35054</v>
          </cell>
          <cell r="G551" t="str">
            <v>Thái Nguyên</v>
          </cell>
          <cell r="H551" t="str">
            <v>Nữ</v>
          </cell>
        </row>
        <row r="552">
          <cell r="B552">
            <v>1921524199</v>
          </cell>
          <cell r="C552" t="str">
            <v>Lê Văn</v>
          </cell>
          <cell r="D552" t="str">
            <v>Thảo</v>
          </cell>
          <cell r="E552" t="str">
            <v>K19YDH</v>
          </cell>
          <cell r="F552">
            <v>34047</v>
          </cell>
          <cell r="G552" t="str">
            <v>Quảng Nam</v>
          </cell>
          <cell r="H552" t="str">
            <v>Nam</v>
          </cell>
        </row>
        <row r="553">
          <cell r="B553">
            <v>1921524651</v>
          </cell>
          <cell r="C553" t="str">
            <v>Nguyễn Văn</v>
          </cell>
          <cell r="D553" t="str">
            <v>Thảo</v>
          </cell>
          <cell r="E553" t="str">
            <v>K19YDH</v>
          </cell>
          <cell r="F553">
            <v>34416</v>
          </cell>
          <cell r="G553" t="str">
            <v>Đà Nẵng</v>
          </cell>
          <cell r="H553" t="str">
            <v>Nam</v>
          </cell>
        </row>
        <row r="554">
          <cell r="B554">
            <v>1920524540</v>
          </cell>
          <cell r="C554" t="str">
            <v>Lê Thị Anh</v>
          </cell>
          <cell r="D554" t="str">
            <v>Thi</v>
          </cell>
          <cell r="E554" t="str">
            <v>K19YDH</v>
          </cell>
          <cell r="F554">
            <v>34390</v>
          </cell>
          <cell r="G554" t="str">
            <v>Quảng Nam</v>
          </cell>
          <cell r="H554" t="str">
            <v>Nữ</v>
          </cell>
        </row>
        <row r="555">
          <cell r="B555">
            <v>1920529446</v>
          </cell>
          <cell r="C555" t="str">
            <v>Hoàng Thị</v>
          </cell>
          <cell r="D555" t="str">
            <v>Thi</v>
          </cell>
          <cell r="E555" t="str">
            <v>K19YDH</v>
          </cell>
          <cell r="F555">
            <v>34390</v>
          </cell>
          <cell r="G555" t="str">
            <v>Daklak</v>
          </cell>
          <cell r="H555" t="str">
            <v>Nữ</v>
          </cell>
        </row>
        <row r="556">
          <cell r="B556">
            <v>1921529538</v>
          </cell>
          <cell r="C556" t="str">
            <v xml:space="preserve">Văn Bá </v>
          </cell>
          <cell r="D556" t="str">
            <v>Thi</v>
          </cell>
          <cell r="E556" t="str">
            <v>K19YDH</v>
          </cell>
          <cell r="F556">
            <v>33795</v>
          </cell>
          <cell r="G556" t="str">
            <v>Daklak</v>
          </cell>
          <cell r="H556" t="str">
            <v>Nam</v>
          </cell>
        </row>
        <row r="557">
          <cell r="B557">
            <v>1921524446</v>
          </cell>
          <cell r="C557" t="str">
            <v>Nguyễn Hoàng</v>
          </cell>
          <cell r="D557" t="str">
            <v>Thiên</v>
          </cell>
          <cell r="E557" t="str">
            <v>K19YDH</v>
          </cell>
          <cell r="F557">
            <v>34927</v>
          </cell>
          <cell r="G557" t="str">
            <v>Quảng Ngãi</v>
          </cell>
          <cell r="H557" t="str">
            <v>Nam</v>
          </cell>
        </row>
        <row r="558">
          <cell r="B558">
            <v>1921521822</v>
          </cell>
          <cell r="C558" t="str">
            <v>Trần Tây</v>
          </cell>
          <cell r="D558" t="str">
            <v>Thiện</v>
          </cell>
          <cell r="E558" t="str">
            <v>K19YDH</v>
          </cell>
          <cell r="F558">
            <v>34711</v>
          </cell>
          <cell r="G558" t="str">
            <v>Quảng Bình</v>
          </cell>
          <cell r="H558" t="str">
            <v>Nam</v>
          </cell>
        </row>
        <row r="559">
          <cell r="B559">
            <v>1921524454</v>
          </cell>
          <cell r="C559" t="str">
            <v>Trần Văn</v>
          </cell>
          <cell r="D559" t="str">
            <v>Thiện</v>
          </cell>
          <cell r="E559" t="str">
            <v>K19YDH</v>
          </cell>
          <cell r="F559">
            <v>34872</v>
          </cell>
          <cell r="G559" t="str">
            <v>Đà Nẵng</v>
          </cell>
          <cell r="H559" t="str">
            <v>Nam</v>
          </cell>
        </row>
        <row r="560">
          <cell r="B560">
            <v>1921524467</v>
          </cell>
          <cell r="C560" t="str">
            <v>Trần Đức</v>
          </cell>
          <cell r="D560" t="str">
            <v>Thiện</v>
          </cell>
          <cell r="E560" t="str">
            <v>K19YDH</v>
          </cell>
          <cell r="F560">
            <v>34247</v>
          </cell>
          <cell r="G560" t="str">
            <v>Đà Nẵng</v>
          </cell>
          <cell r="H560" t="str">
            <v>Nam</v>
          </cell>
        </row>
        <row r="561">
          <cell r="B561">
            <v>1921529489</v>
          </cell>
          <cell r="C561" t="str">
            <v>Phạm Trần</v>
          </cell>
          <cell r="D561" t="str">
            <v>Thiệu</v>
          </cell>
          <cell r="E561" t="str">
            <v>K19YDH</v>
          </cell>
          <cell r="F561">
            <v>34574</v>
          </cell>
          <cell r="G561" t="str">
            <v>Đà Nẵng</v>
          </cell>
          <cell r="H561" t="str">
            <v>Nam</v>
          </cell>
        </row>
        <row r="562">
          <cell r="B562">
            <v>1921524427</v>
          </cell>
          <cell r="C562" t="str">
            <v>Nguyễn Phước</v>
          </cell>
          <cell r="D562" t="str">
            <v>Thịnh</v>
          </cell>
          <cell r="E562" t="str">
            <v>K19YDH</v>
          </cell>
          <cell r="F562">
            <v>35010</v>
          </cell>
          <cell r="G562" t="str">
            <v>Đà Nẵng</v>
          </cell>
          <cell r="H562" t="str">
            <v>Nam</v>
          </cell>
        </row>
        <row r="563">
          <cell r="B563">
            <v>1921524598</v>
          </cell>
          <cell r="C563" t="str">
            <v>Phạm Thanh</v>
          </cell>
          <cell r="D563" t="str">
            <v>Thịnh</v>
          </cell>
          <cell r="E563" t="str">
            <v>K19YDH</v>
          </cell>
          <cell r="F563">
            <v>34423</v>
          </cell>
          <cell r="G563" t="str">
            <v>Đà Nẵng</v>
          </cell>
          <cell r="H563" t="str">
            <v>Nam</v>
          </cell>
        </row>
        <row r="564">
          <cell r="B564">
            <v>1921528399</v>
          </cell>
          <cell r="C564" t="str">
            <v>Trần Đức</v>
          </cell>
          <cell r="D564" t="str">
            <v>Thịnh</v>
          </cell>
          <cell r="E564" t="str">
            <v>K19YDH</v>
          </cell>
          <cell r="F564">
            <v>34774</v>
          </cell>
          <cell r="G564" t="str">
            <v>Bình Định</v>
          </cell>
          <cell r="H564" t="str">
            <v>Nam</v>
          </cell>
        </row>
        <row r="565">
          <cell r="B565">
            <v>1921529890</v>
          </cell>
          <cell r="C565" t="str">
            <v>Đỗ Văn</v>
          </cell>
          <cell r="D565" t="str">
            <v>Thịnh</v>
          </cell>
          <cell r="E565" t="str">
            <v>K19YDH</v>
          </cell>
          <cell r="F565">
            <v>34340</v>
          </cell>
          <cell r="G565" t="str">
            <v>Daklak</v>
          </cell>
          <cell r="H565" t="str">
            <v>Nam</v>
          </cell>
        </row>
        <row r="566">
          <cell r="B566">
            <v>1920524277</v>
          </cell>
          <cell r="C566" t="str">
            <v>Nguyễn Thị</v>
          </cell>
          <cell r="D566" t="str">
            <v>Thơ</v>
          </cell>
          <cell r="E566" t="str">
            <v>K19YDH</v>
          </cell>
          <cell r="F566">
            <v>34783</v>
          </cell>
          <cell r="G566" t="str">
            <v>Hà Tĩnh</v>
          </cell>
          <cell r="H566" t="str">
            <v>Nữ</v>
          </cell>
        </row>
        <row r="567">
          <cell r="B567">
            <v>1921163738</v>
          </cell>
          <cell r="C567" t="str">
            <v>Huỳnh Đức</v>
          </cell>
          <cell r="D567" t="str">
            <v>Thọ</v>
          </cell>
          <cell r="E567" t="str">
            <v>K19YDH</v>
          </cell>
          <cell r="F567">
            <v>35059</v>
          </cell>
          <cell r="G567" t="str">
            <v>Đà Nẵng</v>
          </cell>
          <cell r="H567" t="str">
            <v>Nam</v>
          </cell>
        </row>
        <row r="568">
          <cell r="B568">
            <v>1921524387</v>
          </cell>
          <cell r="C568" t="str">
            <v>Trần Quốc</v>
          </cell>
          <cell r="D568" t="str">
            <v>Thông</v>
          </cell>
          <cell r="E568" t="str">
            <v>K19YDH</v>
          </cell>
          <cell r="F568">
            <v>35054</v>
          </cell>
          <cell r="G568" t="str">
            <v>Đà Nẵng</v>
          </cell>
          <cell r="H568" t="str">
            <v>Nam</v>
          </cell>
        </row>
        <row r="569">
          <cell r="B569">
            <v>1921524395</v>
          </cell>
          <cell r="C569" t="str">
            <v>Lưu Lộc Quang</v>
          </cell>
          <cell r="D569" t="str">
            <v>Thông</v>
          </cell>
          <cell r="E569" t="str">
            <v>K19YDH</v>
          </cell>
          <cell r="F569">
            <v>35039</v>
          </cell>
          <cell r="G569" t="str">
            <v>Hồ Chí Minh</v>
          </cell>
          <cell r="H569" t="str">
            <v>Nam</v>
          </cell>
        </row>
        <row r="570">
          <cell r="B570">
            <v>1921527898</v>
          </cell>
          <cell r="C570" t="str">
            <v>Phạm Minh</v>
          </cell>
          <cell r="D570" t="str">
            <v>Thông</v>
          </cell>
          <cell r="E570" t="str">
            <v>K19YDH</v>
          </cell>
          <cell r="F570">
            <v>34918</v>
          </cell>
          <cell r="G570" t="str">
            <v>Daklak</v>
          </cell>
          <cell r="H570" t="str">
            <v>Nam</v>
          </cell>
        </row>
        <row r="571">
          <cell r="B571">
            <v>1921527892</v>
          </cell>
          <cell r="C571" t="str">
            <v>Lê Minh</v>
          </cell>
          <cell r="D571" t="str">
            <v>Thống</v>
          </cell>
          <cell r="E571" t="str">
            <v>K19YDH</v>
          </cell>
          <cell r="F571">
            <v>34919</v>
          </cell>
          <cell r="G571" t="str">
            <v>Quảng Bình</v>
          </cell>
          <cell r="H571" t="str">
            <v>Nam</v>
          </cell>
        </row>
        <row r="572">
          <cell r="B572">
            <v>1920522369</v>
          </cell>
          <cell r="C572" t="str">
            <v>Huỳnh Thị Hoài</v>
          </cell>
          <cell r="D572" t="str">
            <v>Thu</v>
          </cell>
          <cell r="E572" t="str">
            <v>K19YDH</v>
          </cell>
          <cell r="F572">
            <v>34849</v>
          </cell>
          <cell r="G572" t="str">
            <v>Daklak</v>
          </cell>
          <cell r="H572" t="str">
            <v>Nữ</v>
          </cell>
        </row>
        <row r="573">
          <cell r="B573">
            <v>1920529179</v>
          </cell>
          <cell r="C573" t="str">
            <v>Nguyễn Thị</v>
          </cell>
          <cell r="D573" t="str">
            <v>Thu</v>
          </cell>
          <cell r="E573" t="str">
            <v>K19YDH</v>
          </cell>
          <cell r="F573">
            <v>34452</v>
          </cell>
          <cell r="G573" t="str">
            <v>Hải Dương</v>
          </cell>
          <cell r="H573" t="str">
            <v>Nữ</v>
          </cell>
        </row>
        <row r="574">
          <cell r="B574">
            <v>1920524513</v>
          </cell>
          <cell r="C574" t="str">
            <v>Bùi Anh</v>
          </cell>
          <cell r="D574" t="str">
            <v>Thư</v>
          </cell>
          <cell r="E574" t="str">
            <v>K19YDH</v>
          </cell>
          <cell r="F574">
            <v>34417</v>
          </cell>
          <cell r="G574" t="str">
            <v>Đà Nẵng</v>
          </cell>
          <cell r="H574" t="str">
            <v>Nữ</v>
          </cell>
        </row>
        <row r="575">
          <cell r="B575">
            <v>1920524568</v>
          </cell>
          <cell r="C575" t="str">
            <v>Đặng Thị Anh</v>
          </cell>
          <cell r="D575" t="str">
            <v>Thư</v>
          </cell>
          <cell r="E575" t="str">
            <v>K19YDH</v>
          </cell>
          <cell r="F575">
            <v>35004</v>
          </cell>
          <cell r="G575" t="str">
            <v>Bình Định</v>
          </cell>
          <cell r="H575" t="str">
            <v>Nữ</v>
          </cell>
        </row>
        <row r="576">
          <cell r="B576">
            <v>1920524596</v>
          </cell>
          <cell r="C576" t="str">
            <v>Phạm Thị Minh</v>
          </cell>
          <cell r="D576" t="str">
            <v>Thư</v>
          </cell>
          <cell r="E576" t="str">
            <v>K19YDH</v>
          </cell>
          <cell r="F576">
            <v>35040</v>
          </cell>
          <cell r="G576" t="str">
            <v>Quảng Nam</v>
          </cell>
          <cell r="H576" t="str">
            <v>Nữ</v>
          </cell>
        </row>
        <row r="577">
          <cell r="B577">
            <v>1920524841</v>
          </cell>
          <cell r="C577" t="str">
            <v>Lê Công Anh</v>
          </cell>
          <cell r="D577" t="str">
            <v>Thư</v>
          </cell>
          <cell r="E577" t="str">
            <v>K19YDH</v>
          </cell>
          <cell r="F577">
            <v>34402</v>
          </cell>
          <cell r="G577" t="str">
            <v>Tt Huế</v>
          </cell>
          <cell r="H577" t="str">
            <v>Nữ</v>
          </cell>
        </row>
        <row r="578">
          <cell r="B578">
            <v>1920524852</v>
          </cell>
          <cell r="C578" t="str">
            <v>Nguyễn Thị Kim</v>
          </cell>
          <cell r="D578" t="str">
            <v>Thư</v>
          </cell>
          <cell r="E578" t="str">
            <v>K19YDH</v>
          </cell>
          <cell r="F578">
            <v>34983</v>
          </cell>
          <cell r="G578" t="str">
            <v>Quảng Ngãi</v>
          </cell>
          <cell r="H578" t="str">
            <v>Nữ</v>
          </cell>
        </row>
        <row r="579">
          <cell r="B579">
            <v>1920528326</v>
          </cell>
          <cell r="C579" t="str">
            <v>Lê Ngọc Anh</v>
          </cell>
          <cell r="D579" t="str">
            <v>Thư</v>
          </cell>
          <cell r="E579" t="str">
            <v>K19YDH</v>
          </cell>
          <cell r="F579">
            <v>35019</v>
          </cell>
          <cell r="G579" t="str">
            <v>Daklak</v>
          </cell>
          <cell r="H579" t="str">
            <v>Nữ</v>
          </cell>
        </row>
        <row r="580">
          <cell r="B580">
            <v>1920528666</v>
          </cell>
          <cell r="C580" t="str">
            <v xml:space="preserve">Thái Hồng Anh </v>
          </cell>
          <cell r="D580" t="str">
            <v>Thư</v>
          </cell>
          <cell r="E580" t="str">
            <v>K19YDH</v>
          </cell>
          <cell r="F580">
            <v>34968</v>
          </cell>
          <cell r="G580" t="str">
            <v>Lâm Đồng</v>
          </cell>
          <cell r="H580" t="str">
            <v>Nữ</v>
          </cell>
        </row>
        <row r="581">
          <cell r="B581">
            <v>1920529340</v>
          </cell>
          <cell r="C581" t="str">
            <v>Nguyễn Thị Minh</v>
          </cell>
          <cell r="D581" t="str">
            <v>Thư</v>
          </cell>
          <cell r="E581" t="str">
            <v>K19YDH</v>
          </cell>
          <cell r="F581">
            <v>34473</v>
          </cell>
          <cell r="G581" t="str">
            <v>Bình Định</v>
          </cell>
          <cell r="H581" t="str">
            <v>Nữ</v>
          </cell>
        </row>
        <row r="582">
          <cell r="B582">
            <v>1920529776</v>
          </cell>
          <cell r="C582" t="str">
            <v>Huỳnh Ngọc Minh</v>
          </cell>
          <cell r="D582" t="str">
            <v>Thư</v>
          </cell>
          <cell r="E582" t="str">
            <v>K19YDH</v>
          </cell>
          <cell r="F582">
            <v>34958</v>
          </cell>
          <cell r="G582" t="str">
            <v>Đà Nẵng</v>
          </cell>
          <cell r="H582" t="str">
            <v>Nữ</v>
          </cell>
        </row>
        <row r="583">
          <cell r="B583">
            <v>1921527909</v>
          </cell>
          <cell r="C583" t="str">
            <v>Trần Văn</v>
          </cell>
          <cell r="D583" t="str">
            <v>Thuận</v>
          </cell>
          <cell r="E583" t="str">
            <v>K19YDH</v>
          </cell>
          <cell r="F583">
            <v>34891</v>
          </cell>
          <cell r="G583" t="str">
            <v>Daklak</v>
          </cell>
          <cell r="H583" t="str">
            <v>Nam</v>
          </cell>
        </row>
        <row r="584">
          <cell r="B584">
            <v>1920524465</v>
          </cell>
          <cell r="C584" t="str">
            <v>Nguyễn Thị Hoài</v>
          </cell>
          <cell r="D584" t="str">
            <v>Thương</v>
          </cell>
          <cell r="E584" t="str">
            <v>K19YDH</v>
          </cell>
          <cell r="F584">
            <v>35049</v>
          </cell>
          <cell r="G584" t="str">
            <v>Đà Nẵng</v>
          </cell>
          <cell r="H584" t="str">
            <v>Nữ</v>
          </cell>
        </row>
        <row r="585">
          <cell r="B585">
            <v>1920524599</v>
          </cell>
          <cell r="C585" t="str">
            <v>Nguyễn Thị Hoài</v>
          </cell>
          <cell r="D585" t="str">
            <v>Thương</v>
          </cell>
          <cell r="E585" t="str">
            <v>K19YDH</v>
          </cell>
          <cell r="F585">
            <v>34459</v>
          </cell>
          <cell r="G585" t="str">
            <v>Đà Nẵng</v>
          </cell>
          <cell r="H585" t="str">
            <v>Nữ</v>
          </cell>
        </row>
        <row r="586">
          <cell r="B586">
            <v>1920527904</v>
          </cell>
          <cell r="C586" t="str">
            <v>Nguyễn Ngọc Thủy</v>
          </cell>
          <cell r="D586" t="str">
            <v>Thương</v>
          </cell>
          <cell r="E586" t="str">
            <v>K19YDH</v>
          </cell>
          <cell r="F586">
            <v>34731</v>
          </cell>
          <cell r="G586" t="str">
            <v>Đà Nẵng</v>
          </cell>
          <cell r="H586" t="str">
            <v>Nữ</v>
          </cell>
        </row>
        <row r="587">
          <cell r="B587">
            <v>1920528370</v>
          </cell>
          <cell r="C587" t="str">
            <v>Nguyễn Thị Thương</v>
          </cell>
          <cell r="D587" t="str">
            <v>Thương</v>
          </cell>
          <cell r="E587" t="str">
            <v>K19YDH</v>
          </cell>
          <cell r="F587">
            <v>34734</v>
          </cell>
          <cell r="G587" t="str">
            <v>Quảng Trị</v>
          </cell>
          <cell r="H587" t="str">
            <v>Nữ</v>
          </cell>
        </row>
        <row r="588">
          <cell r="B588">
            <v>1921524698</v>
          </cell>
          <cell r="C588" t="str">
            <v>Trần Thị</v>
          </cell>
          <cell r="D588" t="str">
            <v>Thương</v>
          </cell>
          <cell r="E588" t="str">
            <v>K19YDH</v>
          </cell>
          <cell r="F588">
            <v>34765</v>
          </cell>
          <cell r="G588" t="str">
            <v>Quảng Trị</v>
          </cell>
          <cell r="H588" t="str">
            <v>Nữ</v>
          </cell>
        </row>
        <row r="589">
          <cell r="B589">
            <v>1920524278</v>
          </cell>
          <cell r="C589" t="str">
            <v>Nguyễn Thị</v>
          </cell>
          <cell r="D589" t="str">
            <v>Thúy</v>
          </cell>
          <cell r="E589" t="str">
            <v>K19YDH</v>
          </cell>
          <cell r="F589">
            <v>34913</v>
          </cell>
          <cell r="G589" t="str">
            <v>Hà Tĩnh</v>
          </cell>
          <cell r="H589" t="str">
            <v>Nữ</v>
          </cell>
        </row>
        <row r="590">
          <cell r="B590">
            <v>1920524547</v>
          </cell>
          <cell r="C590" t="str">
            <v>Bùi Minh</v>
          </cell>
          <cell r="D590" t="str">
            <v>Thúy</v>
          </cell>
          <cell r="E590" t="str">
            <v>K19YDH</v>
          </cell>
          <cell r="F590">
            <v>34999</v>
          </cell>
          <cell r="G590" t="str">
            <v>Quảng Bình</v>
          </cell>
          <cell r="H590" t="str">
            <v>Nữ</v>
          </cell>
        </row>
        <row r="591">
          <cell r="B591">
            <v>1920524577</v>
          </cell>
          <cell r="C591" t="str">
            <v>Phan Thị Công</v>
          </cell>
          <cell r="D591" t="str">
            <v>Thúy</v>
          </cell>
          <cell r="E591" t="str">
            <v>K19YDH</v>
          </cell>
          <cell r="F591">
            <v>34879</v>
          </cell>
          <cell r="G591" t="str">
            <v>Bình Định</v>
          </cell>
          <cell r="H591" t="str">
            <v>Nữ</v>
          </cell>
        </row>
        <row r="592">
          <cell r="B592">
            <v>1920524788</v>
          </cell>
          <cell r="C592" t="str">
            <v>Lương Thị Bích</v>
          </cell>
          <cell r="D592" t="str">
            <v>Thùy</v>
          </cell>
          <cell r="E592" t="str">
            <v>K19YDH</v>
          </cell>
          <cell r="F592">
            <v>34755</v>
          </cell>
          <cell r="G592" t="str">
            <v>Quảng Ngãi</v>
          </cell>
          <cell r="H592" t="str">
            <v>Nữ</v>
          </cell>
        </row>
        <row r="593">
          <cell r="B593">
            <v>1920524832</v>
          </cell>
          <cell r="C593" t="str">
            <v>Nguyễn Thị Hương</v>
          </cell>
          <cell r="D593" t="str">
            <v>Thùy</v>
          </cell>
          <cell r="E593" t="str">
            <v>K19YDH</v>
          </cell>
          <cell r="F593">
            <v>34852</v>
          </cell>
          <cell r="G593" t="str">
            <v>Quảng Ngãi</v>
          </cell>
          <cell r="H593" t="str">
            <v>Nữ</v>
          </cell>
        </row>
        <row r="594">
          <cell r="B594">
            <v>1920529265</v>
          </cell>
          <cell r="C594" t="str">
            <v>Ngô Thị Thu</v>
          </cell>
          <cell r="D594" t="str">
            <v>Thùy</v>
          </cell>
          <cell r="E594" t="str">
            <v>K19YDH</v>
          </cell>
          <cell r="F594">
            <v>35015</v>
          </cell>
          <cell r="G594" t="str">
            <v>Daklak</v>
          </cell>
          <cell r="H594" t="str">
            <v>Nữ</v>
          </cell>
        </row>
        <row r="595">
          <cell r="B595">
            <v>1920255405</v>
          </cell>
          <cell r="C595" t="str">
            <v>Đặng Thị Thu</v>
          </cell>
          <cell r="D595" t="str">
            <v>Thủy</v>
          </cell>
          <cell r="E595" t="str">
            <v>K19YDH</v>
          </cell>
          <cell r="F595">
            <v>34877</v>
          </cell>
          <cell r="G595" t="str">
            <v>Quảng Nam</v>
          </cell>
          <cell r="H595" t="str">
            <v>Nữ</v>
          </cell>
        </row>
        <row r="596">
          <cell r="B596">
            <v>1920527907</v>
          </cell>
          <cell r="C596" t="str">
            <v>Vũ Thị Hồng</v>
          </cell>
          <cell r="D596" t="str">
            <v>Thủy</v>
          </cell>
          <cell r="E596" t="str">
            <v>K19YDH</v>
          </cell>
          <cell r="F596">
            <v>35036</v>
          </cell>
          <cell r="G596" t="str">
            <v>Lai Châu</v>
          </cell>
          <cell r="H596" t="str">
            <v>Nữ</v>
          </cell>
        </row>
        <row r="597">
          <cell r="B597">
            <v>1920527914</v>
          </cell>
          <cell r="C597" t="str">
            <v>Lê Thị Thu</v>
          </cell>
          <cell r="D597" t="str">
            <v>Thủy</v>
          </cell>
          <cell r="E597" t="str">
            <v>K19YDH</v>
          </cell>
          <cell r="F597">
            <v>34669</v>
          </cell>
          <cell r="G597" t="str">
            <v>Quảng Bình</v>
          </cell>
          <cell r="H597" t="str">
            <v>Nữ</v>
          </cell>
        </row>
        <row r="598">
          <cell r="B598">
            <v>1920528967</v>
          </cell>
          <cell r="C598" t="str">
            <v>Nguyễn Thị Thanh</v>
          </cell>
          <cell r="D598" t="str">
            <v>Thủy</v>
          </cell>
          <cell r="E598" t="str">
            <v>K19YDH</v>
          </cell>
          <cell r="F598">
            <v>34987</v>
          </cell>
          <cell r="G598" t="str">
            <v>Gia Lai</v>
          </cell>
          <cell r="H598" t="str">
            <v>Nữ</v>
          </cell>
        </row>
        <row r="599">
          <cell r="B599">
            <v>1920528998</v>
          </cell>
          <cell r="C599" t="str">
            <v>Trần Thị Thu</v>
          </cell>
          <cell r="D599" t="str">
            <v>Thủy</v>
          </cell>
          <cell r="E599" t="str">
            <v>K19YDH</v>
          </cell>
          <cell r="F599">
            <v>34764</v>
          </cell>
          <cell r="G599" t="str">
            <v>Quảng Bình</v>
          </cell>
          <cell r="H599" t="str">
            <v>Nữ</v>
          </cell>
        </row>
        <row r="600">
          <cell r="B600">
            <v>1920529600</v>
          </cell>
          <cell r="C600" t="str">
            <v>Huỳnh Thị Thu</v>
          </cell>
          <cell r="D600" t="str">
            <v>Thủy</v>
          </cell>
          <cell r="E600" t="str">
            <v>K19YDH</v>
          </cell>
          <cell r="F600">
            <v>34617</v>
          </cell>
          <cell r="G600" t="str">
            <v>Đà Nẵng</v>
          </cell>
          <cell r="H600" t="str">
            <v>Nữ</v>
          </cell>
        </row>
        <row r="601">
          <cell r="B601">
            <v>1920715806</v>
          </cell>
          <cell r="C601" t="str">
            <v>Lưu Thị Thanh</v>
          </cell>
          <cell r="D601" t="str">
            <v>Thủy</v>
          </cell>
          <cell r="E601" t="str">
            <v>K19YDH</v>
          </cell>
          <cell r="F601">
            <v>34750</v>
          </cell>
          <cell r="G601" t="str">
            <v>Quảng Nam</v>
          </cell>
          <cell r="H601" t="str">
            <v>Nữ</v>
          </cell>
        </row>
        <row r="602">
          <cell r="B602">
            <v>1921524684</v>
          </cell>
          <cell r="C602" t="str">
            <v>Nguyễn Văn</v>
          </cell>
          <cell r="D602" t="str">
            <v>Thủy</v>
          </cell>
          <cell r="E602" t="str">
            <v>K19YDH</v>
          </cell>
          <cell r="F602">
            <v>34746</v>
          </cell>
          <cell r="G602" t="str">
            <v>Gia Lai</v>
          </cell>
          <cell r="H602" t="str">
            <v>Nam</v>
          </cell>
        </row>
        <row r="603">
          <cell r="B603">
            <v>1920529000</v>
          </cell>
          <cell r="C603" t="str">
            <v>Trần Nguyễn Bảo</v>
          </cell>
          <cell r="D603" t="str">
            <v>Tích</v>
          </cell>
          <cell r="E603" t="str">
            <v>K19YDH</v>
          </cell>
          <cell r="F603">
            <v>34920</v>
          </cell>
          <cell r="G603" t="str">
            <v>Huế</v>
          </cell>
          <cell r="H603" t="str">
            <v>Nữ</v>
          </cell>
        </row>
        <row r="604">
          <cell r="B604">
            <v>1920512338</v>
          </cell>
          <cell r="C604" t="str">
            <v>Nguyễn Lê Khánh</v>
          </cell>
          <cell r="D604" t="str">
            <v>Tiên</v>
          </cell>
          <cell r="E604" t="str">
            <v>K19YDH</v>
          </cell>
          <cell r="F604">
            <v>33940</v>
          </cell>
          <cell r="G604" t="str">
            <v>Đà Nẵng</v>
          </cell>
          <cell r="H604" t="str">
            <v>Nữ</v>
          </cell>
        </row>
        <row r="605">
          <cell r="B605">
            <v>1920524282</v>
          </cell>
          <cell r="C605" t="str">
            <v>Nguyễn Thị Thủy</v>
          </cell>
          <cell r="D605" t="str">
            <v>Tiên</v>
          </cell>
          <cell r="E605" t="str">
            <v>K19YDH</v>
          </cell>
          <cell r="F605">
            <v>34970</v>
          </cell>
          <cell r="G605" t="str">
            <v>Quảng Ngãi</v>
          </cell>
          <cell r="H605" t="str">
            <v>Nữ</v>
          </cell>
        </row>
        <row r="606">
          <cell r="B606">
            <v>1920524608</v>
          </cell>
          <cell r="C606" t="str">
            <v>Hoàng Thị Thuỷ</v>
          </cell>
          <cell r="D606" t="str">
            <v>Tiên</v>
          </cell>
          <cell r="E606" t="str">
            <v>K19YDH</v>
          </cell>
          <cell r="F606">
            <v>34836</v>
          </cell>
          <cell r="G606" t="str">
            <v>Quảng Trị</v>
          </cell>
          <cell r="H606" t="str">
            <v>Nữ</v>
          </cell>
        </row>
        <row r="607">
          <cell r="B607">
            <v>1920528260</v>
          </cell>
          <cell r="C607" t="str">
            <v>Hồ Thị Thủy</v>
          </cell>
          <cell r="D607" t="str">
            <v>Tiên</v>
          </cell>
          <cell r="E607" t="str">
            <v>K19YDH</v>
          </cell>
          <cell r="F607">
            <v>34063</v>
          </cell>
          <cell r="G607" t="str">
            <v>Daklak</v>
          </cell>
          <cell r="H607" t="str">
            <v>Nữ</v>
          </cell>
        </row>
        <row r="608">
          <cell r="B608">
            <v>1920528681</v>
          </cell>
          <cell r="C608" t="str">
            <v xml:space="preserve">Trần Thị Thủy </v>
          </cell>
          <cell r="D608" t="str">
            <v>Tiên</v>
          </cell>
          <cell r="E608" t="str">
            <v>K19YDH</v>
          </cell>
          <cell r="F608">
            <v>34617</v>
          </cell>
          <cell r="G608" t="str">
            <v>Quảng Nam</v>
          </cell>
          <cell r="H608" t="str">
            <v>Nữ</v>
          </cell>
        </row>
        <row r="609">
          <cell r="B609">
            <v>1920528843</v>
          </cell>
          <cell r="C609" t="str">
            <v>Lương Thị Thủy</v>
          </cell>
          <cell r="D609" t="str">
            <v>Tiên</v>
          </cell>
          <cell r="E609" t="str">
            <v>K19YDH</v>
          </cell>
          <cell r="F609">
            <v>34652</v>
          </cell>
          <cell r="G609" t="str">
            <v>Quảng Ngãi</v>
          </cell>
          <cell r="H609" t="str">
            <v>Nữ</v>
          </cell>
        </row>
        <row r="610">
          <cell r="B610">
            <v>1921524269</v>
          </cell>
          <cell r="C610" t="str">
            <v>Lê Quang</v>
          </cell>
          <cell r="D610" t="str">
            <v>Tiến</v>
          </cell>
          <cell r="E610" t="str">
            <v>K19YDH</v>
          </cell>
          <cell r="F610">
            <v>34929</v>
          </cell>
          <cell r="G610" t="str">
            <v>Phú Yên</v>
          </cell>
          <cell r="H610" t="str">
            <v>Nam</v>
          </cell>
        </row>
        <row r="611">
          <cell r="B611">
            <v>1921528332</v>
          </cell>
          <cell r="C611" t="str">
            <v>Đặng Đình Minh</v>
          </cell>
          <cell r="D611" t="str">
            <v>Tiến</v>
          </cell>
          <cell r="E611" t="str">
            <v>K19YDH</v>
          </cell>
          <cell r="F611">
            <v>34827</v>
          </cell>
          <cell r="G611" t="str">
            <v>Quảng Ngãi</v>
          </cell>
          <cell r="H611" t="str">
            <v>Nam</v>
          </cell>
        </row>
        <row r="612">
          <cell r="B612">
            <v>1921527926</v>
          </cell>
          <cell r="C612" t="str">
            <v xml:space="preserve">Võ Hoàng </v>
          </cell>
          <cell r="D612" t="str">
            <v>Tin</v>
          </cell>
          <cell r="E612" t="str">
            <v>K19YDH</v>
          </cell>
          <cell r="F612">
            <v>34784</v>
          </cell>
          <cell r="G612" t="str">
            <v>Quảng Ngãi</v>
          </cell>
          <cell r="H612" t="str">
            <v>Nam</v>
          </cell>
        </row>
        <row r="613">
          <cell r="B613">
            <v>1921524208</v>
          </cell>
          <cell r="C613" t="str">
            <v>Võ Trung</v>
          </cell>
          <cell r="D613" t="str">
            <v>Tín</v>
          </cell>
          <cell r="E613" t="str">
            <v>K19YDH</v>
          </cell>
          <cell r="F613">
            <v>34541</v>
          </cell>
          <cell r="G613" t="str">
            <v>Quảng Nam</v>
          </cell>
          <cell r="H613" t="str">
            <v>Nam</v>
          </cell>
        </row>
        <row r="614">
          <cell r="B614">
            <v>1921524443</v>
          </cell>
          <cell r="C614" t="str">
            <v>Trần Trọng</v>
          </cell>
          <cell r="D614" t="str">
            <v>Tín</v>
          </cell>
          <cell r="E614" t="str">
            <v>K19YDH</v>
          </cell>
          <cell r="F614">
            <v>34968</v>
          </cell>
          <cell r="G614" t="str">
            <v>Đà Nẵng</v>
          </cell>
          <cell r="H614" t="str">
            <v>Nam</v>
          </cell>
        </row>
        <row r="615">
          <cell r="B615">
            <v>1921524668</v>
          </cell>
          <cell r="C615" t="str">
            <v>Ngô Công Quốc</v>
          </cell>
          <cell r="D615" t="str">
            <v>Tín</v>
          </cell>
          <cell r="E615" t="str">
            <v>K19YDH</v>
          </cell>
          <cell r="F615">
            <v>34525</v>
          </cell>
          <cell r="G615" t="str">
            <v>Đà Nẵng</v>
          </cell>
          <cell r="H615" t="str">
            <v>Nam</v>
          </cell>
        </row>
        <row r="616">
          <cell r="B616">
            <v>1921524793</v>
          </cell>
          <cell r="C616" t="str">
            <v>Đoàn Văn</v>
          </cell>
          <cell r="D616" t="str">
            <v>Tín</v>
          </cell>
          <cell r="E616" t="str">
            <v>K19YDH</v>
          </cell>
          <cell r="F616">
            <v>34776</v>
          </cell>
          <cell r="G616" t="str">
            <v>Quảng Nam</v>
          </cell>
          <cell r="H616" t="str">
            <v>Nam</v>
          </cell>
        </row>
        <row r="617">
          <cell r="B617">
            <v>1920527913</v>
          </cell>
          <cell r="C617" t="str">
            <v>Nguyễn Thị</v>
          </cell>
          <cell r="D617" t="str">
            <v>Tình</v>
          </cell>
          <cell r="E617" t="str">
            <v>K19YDH</v>
          </cell>
          <cell r="F617">
            <v>35064</v>
          </cell>
          <cell r="G617" t="str">
            <v>Quảng Bình</v>
          </cell>
          <cell r="H617" t="str">
            <v>Nữ</v>
          </cell>
        </row>
        <row r="618">
          <cell r="B618">
            <v>1920529035</v>
          </cell>
          <cell r="C618" t="str">
            <v>Lê Thị Thanh</v>
          </cell>
          <cell r="D618" t="str">
            <v>Tình</v>
          </cell>
          <cell r="E618" t="str">
            <v>K19YDH</v>
          </cell>
          <cell r="F618">
            <v>34946</v>
          </cell>
          <cell r="G618" t="str">
            <v>Quảng Trị</v>
          </cell>
          <cell r="H618" t="str">
            <v>Nữ</v>
          </cell>
        </row>
        <row r="619">
          <cell r="B619">
            <v>1921524469</v>
          </cell>
          <cell r="C619" t="str">
            <v>Nguyễn Đức</v>
          </cell>
          <cell r="D619" t="str">
            <v>Toàn</v>
          </cell>
          <cell r="E619" t="str">
            <v>K19YDH</v>
          </cell>
          <cell r="F619">
            <v>34336</v>
          </cell>
          <cell r="G619" t="str">
            <v>Đà Nẵng</v>
          </cell>
          <cell r="H619" t="str">
            <v>Nam</v>
          </cell>
        </row>
        <row r="620">
          <cell r="B620">
            <v>1921524882</v>
          </cell>
          <cell r="C620" t="str">
            <v>Thái Vĩnh</v>
          </cell>
          <cell r="D620" t="str">
            <v>Toàn</v>
          </cell>
          <cell r="E620" t="str">
            <v>K19YDH</v>
          </cell>
          <cell r="F620">
            <v>33465</v>
          </cell>
          <cell r="G620" t="str">
            <v>Quảng Nam</v>
          </cell>
          <cell r="H620" t="str">
            <v>Nam</v>
          </cell>
        </row>
        <row r="621">
          <cell r="B621">
            <v>1921529390</v>
          </cell>
          <cell r="C621" t="str">
            <v xml:space="preserve">Nguyễn </v>
          </cell>
          <cell r="D621" t="str">
            <v>Toàn</v>
          </cell>
          <cell r="E621" t="str">
            <v>K19YDH</v>
          </cell>
          <cell r="F621">
            <v>34734</v>
          </cell>
          <cell r="G621" t="str">
            <v>Quảng Nam</v>
          </cell>
          <cell r="H621" t="str">
            <v>Nam</v>
          </cell>
        </row>
        <row r="622">
          <cell r="B622">
            <v>1921529606</v>
          </cell>
          <cell r="C622" t="str">
            <v>Đặng Anh</v>
          </cell>
          <cell r="D622" t="str">
            <v>Toàn</v>
          </cell>
          <cell r="E622" t="str">
            <v>K19YDH</v>
          </cell>
          <cell r="F622">
            <v>34230</v>
          </cell>
          <cell r="G622" t="str">
            <v>Đà Nẵng</v>
          </cell>
          <cell r="H622" t="str">
            <v>Nam</v>
          </cell>
        </row>
        <row r="623">
          <cell r="B623">
            <v>1921527894</v>
          </cell>
          <cell r="C623" t="str">
            <v>Phạm Nguyễn Ngọc</v>
          </cell>
          <cell r="D623" t="str">
            <v>Trai</v>
          </cell>
          <cell r="E623" t="str">
            <v>K19YDH</v>
          </cell>
          <cell r="F623">
            <v>34430</v>
          </cell>
          <cell r="G623" t="str">
            <v>Khánh Hòa</v>
          </cell>
          <cell r="H623" t="str">
            <v>Nam</v>
          </cell>
        </row>
        <row r="624">
          <cell r="B624">
            <v>1920225250</v>
          </cell>
          <cell r="C624" t="str">
            <v>Dương Mai Thùy</v>
          </cell>
          <cell r="D624" t="str">
            <v>Trâm</v>
          </cell>
          <cell r="E624" t="str">
            <v>K19YDH</v>
          </cell>
          <cell r="F624">
            <v>34989</v>
          </cell>
          <cell r="G624" t="str">
            <v>Đà Nẵng</v>
          </cell>
          <cell r="H624" t="str">
            <v>Nữ</v>
          </cell>
        </row>
        <row r="625">
          <cell r="B625">
            <v>1920524524</v>
          </cell>
          <cell r="C625" t="str">
            <v>Nguyễn Thị Thùy</v>
          </cell>
          <cell r="D625" t="str">
            <v>Trâm</v>
          </cell>
          <cell r="E625" t="str">
            <v>K19YDH</v>
          </cell>
          <cell r="F625">
            <v>34939</v>
          </cell>
          <cell r="G625" t="str">
            <v>Quảng Nam</v>
          </cell>
          <cell r="H625" t="str">
            <v>Nữ</v>
          </cell>
        </row>
        <row r="626">
          <cell r="B626">
            <v>1920524533</v>
          </cell>
          <cell r="C626" t="str">
            <v>Lê Thị Ngọc</v>
          </cell>
          <cell r="D626" t="str">
            <v>Trâm</v>
          </cell>
          <cell r="E626" t="str">
            <v>K19YDH</v>
          </cell>
          <cell r="F626">
            <v>34772</v>
          </cell>
          <cell r="G626" t="str">
            <v>Quảng Bình</v>
          </cell>
          <cell r="H626" t="str">
            <v>Nữ</v>
          </cell>
        </row>
        <row r="627">
          <cell r="B627">
            <v>1920524717</v>
          </cell>
          <cell r="C627" t="str">
            <v>Ngô Thị Ngọc</v>
          </cell>
          <cell r="D627" t="str">
            <v>Trâm</v>
          </cell>
          <cell r="E627" t="str">
            <v>K19YDH</v>
          </cell>
          <cell r="F627">
            <v>34711</v>
          </cell>
          <cell r="G627" t="str">
            <v>Kon Tum</v>
          </cell>
          <cell r="H627" t="str">
            <v>Nữ</v>
          </cell>
        </row>
        <row r="628">
          <cell r="B628">
            <v>1920524748</v>
          </cell>
          <cell r="C628" t="str">
            <v>Võ Thị Thùy</v>
          </cell>
          <cell r="D628" t="str">
            <v>Trâm</v>
          </cell>
          <cell r="E628" t="str">
            <v>K19YDH</v>
          </cell>
          <cell r="F628">
            <v>34647</v>
          </cell>
          <cell r="G628" t="str">
            <v>Đà Nẵng</v>
          </cell>
          <cell r="H628" t="str">
            <v>Nữ</v>
          </cell>
        </row>
        <row r="629">
          <cell r="B629">
            <v>1920524780</v>
          </cell>
          <cell r="C629" t="str">
            <v>Đào Thị Ngọc</v>
          </cell>
          <cell r="D629" t="str">
            <v>Trâm</v>
          </cell>
          <cell r="E629" t="str">
            <v>K19YDH</v>
          </cell>
          <cell r="F629">
            <v>34909</v>
          </cell>
          <cell r="G629" t="str">
            <v>Thái Bình</v>
          </cell>
          <cell r="H629" t="str">
            <v>Nữ</v>
          </cell>
        </row>
        <row r="630">
          <cell r="B630">
            <v>1920528269</v>
          </cell>
          <cell r="C630" t="str">
            <v>Nguyễn Vũ Linh</v>
          </cell>
          <cell r="D630" t="str">
            <v>Trâm</v>
          </cell>
          <cell r="E630" t="str">
            <v>K19YDH</v>
          </cell>
          <cell r="F630">
            <v>34631</v>
          </cell>
          <cell r="G630" t="str">
            <v>Bình Định</v>
          </cell>
          <cell r="H630" t="str">
            <v>Nữ</v>
          </cell>
        </row>
        <row r="631">
          <cell r="B631">
            <v>1920528925</v>
          </cell>
          <cell r="C631" t="str">
            <v>Đinh Thị Bảo</v>
          </cell>
          <cell r="D631" t="str">
            <v>Trâm</v>
          </cell>
          <cell r="E631" t="str">
            <v>K19YDH</v>
          </cell>
          <cell r="F631">
            <v>35038</v>
          </cell>
          <cell r="G631" t="str">
            <v>Phú Thọ</v>
          </cell>
          <cell r="H631" t="str">
            <v>Nữ</v>
          </cell>
        </row>
        <row r="632">
          <cell r="B632">
            <v>1920529889</v>
          </cell>
          <cell r="C632" t="str">
            <v>Phạm Thị Quỳnh</v>
          </cell>
          <cell r="D632" t="str">
            <v>Trâm</v>
          </cell>
          <cell r="E632" t="str">
            <v>K19YDH</v>
          </cell>
          <cell r="F632">
            <v>34843</v>
          </cell>
          <cell r="G632" t="str">
            <v>Daklak</v>
          </cell>
          <cell r="H632" t="str">
            <v>Nữ</v>
          </cell>
        </row>
        <row r="633">
          <cell r="B633">
            <v>1920719946</v>
          </cell>
          <cell r="C633" t="str">
            <v>Trần Bích</v>
          </cell>
          <cell r="D633" t="str">
            <v>Trâm</v>
          </cell>
          <cell r="E633" t="str">
            <v>K19YDH</v>
          </cell>
          <cell r="F633">
            <v>34939</v>
          </cell>
          <cell r="G633" t="str">
            <v>Bình Định</v>
          </cell>
          <cell r="H633" t="str">
            <v>Nữ</v>
          </cell>
        </row>
        <row r="634">
          <cell r="B634">
            <v>1920524790</v>
          </cell>
          <cell r="C634" t="str">
            <v>Đinh Ngọc</v>
          </cell>
          <cell r="D634" t="str">
            <v>Trầm</v>
          </cell>
          <cell r="E634" t="str">
            <v>K19YDH</v>
          </cell>
          <cell r="F634">
            <v>34589</v>
          </cell>
          <cell r="G634" t="str">
            <v>Gia Lai</v>
          </cell>
          <cell r="H634" t="str">
            <v>Nữ</v>
          </cell>
        </row>
        <row r="635">
          <cell r="B635">
            <v>1920524689</v>
          </cell>
          <cell r="C635" t="str">
            <v>Bùi Ngọc Bảo</v>
          </cell>
          <cell r="D635" t="str">
            <v>Trân</v>
          </cell>
          <cell r="E635" t="str">
            <v>K19YDH</v>
          </cell>
          <cell r="F635">
            <v>34838</v>
          </cell>
          <cell r="G635" t="str">
            <v>Quảng Nam</v>
          </cell>
          <cell r="H635" t="str">
            <v>Nữ</v>
          </cell>
        </row>
        <row r="636">
          <cell r="B636">
            <v>1920524813</v>
          </cell>
          <cell r="C636" t="str">
            <v>Đặng Ngọc Bảo</v>
          </cell>
          <cell r="D636" t="str">
            <v>Trân</v>
          </cell>
          <cell r="E636" t="str">
            <v>K19YDH</v>
          </cell>
          <cell r="F636">
            <v>35062</v>
          </cell>
          <cell r="G636" t="str">
            <v>Tt Huế</v>
          </cell>
          <cell r="H636" t="str">
            <v>Nữ</v>
          </cell>
        </row>
        <row r="637">
          <cell r="B637">
            <v>1920519760</v>
          </cell>
          <cell r="C637" t="str">
            <v>Huỳnh Thị Kim</v>
          </cell>
          <cell r="D637" t="str">
            <v>Trang</v>
          </cell>
          <cell r="E637" t="str">
            <v>K19YDH</v>
          </cell>
          <cell r="F637">
            <v>34766</v>
          </cell>
          <cell r="G637" t="str">
            <v>Quảng Nam</v>
          </cell>
          <cell r="H637" t="str">
            <v>Nữ</v>
          </cell>
        </row>
        <row r="638">
          <cell r="B638">
            <v>1920522480</v>
          </cell>
          <cell r="C638" t="str">
            <v>Phan Thị Huyền</v>
          </cell>
          <cell r="D638" t="str">
            <v>Trang</v>
          </cell>
          <cell r="E638" t="str">
            <v>K19YDH</v>
          </cell>
          <cell r="F638">
            <v>34690</v>
          </cell>
          <cell r="G638" t="str">
            <v>Daklak</v>
          </cell>
          <cell r="H638" t="str">
            <v>Nữ</v>
          </cell>
        </row>
        <row r="639">
          <cell r="B639">
            <v>1920524189</v>
          </cell>
          <cell r="C639" t="str">
            <v>Nguyễn Thùy</v>
          </cell>
          <cell r="D639" t="str">
            <v>Trang</v>
          </cell>
          <cell r="E639" t="str">
            <v>K19YDH</v>
          </cell>
          <cell r="F639">
            <v>34758</v>
          </cell>
          <cell r="G639" t="str">
            <v>Đà Nẵng</v>
          </cell>
          <cell r="H639" t="str">
            <v>Nữ</v>
          </cell>
        </row>
        <row r="640">
          <cell r="B640">
            <v>1920524313</v>
          </cell>
          <cell r="C640" t="str">
            <v>Huỳnh Thị Ngọc</v>
          </cell>
          <cell r="D640" t="str">
            <v>Trang</v>
          </cell>
          <cell r="E640" t="str">
            <v>K19YDH</v>
          </cell>
          <cell r="F640">
            <v>34752</v>
          </cell>
          <cell r="G640" t="str">
            <v>Đà Nẵng</v>
          </cell>
          <cell r="H640" t="str">
            <v>Nữ</v>
          </cell>
        </row>
        <row r="641">
          <cell r="B641">
            <v>1920524440</v>
          </cell>
          <cell r="C641" t="str">
            <v>Vĩnh Bảo Huyền</v>
          </cell>
          <cell r="D641" t="str">
            <v>Trang</v>
          </cell>
          <cell r="E641" t="str">
            <v>K19YDH</v>
          </cell>
          <cell r="F641">
            <v>34768</v>
          </cell>
          <cell r="G641" t="str">
            <v>Đà Nẵng</v>
          </cell>
          <cell r="H641" t="str">
            <v>Nữ</v>
          </cell>
        </row>
        <row r="642">
          <cell r="B642">
            <v>1920524706</v>
          </cell>
          <cell r="C642" t="str">
            <v>Nguyễn Thị</v>
          </cell>
          <cell r="D642" t="str">
            <v>Trang</v>
          </cell>
          <cell r="E642" t="str">
            <v>K19YDH</v>
          </cell>
          <cell r="F642">
            <v>34617</v>
          </cell>
          <cell r="G642" t="str">
            <v>Nghệ An</v>
          </cell>
          <cell r="H642" t="str">
            <v>Nữ</v>
          </cell>
        </row>
        <row r="643">
          <cell r="B643">
            <v>1920524861</v>
          </cell>
          <cell r="C643" t="str">
            <v>Trần Thị Đài</v>
          </cell>
          <cell r="D643" t="str">
            <v>Trang</v>
          </cell>
          <cell r="E643" t="str">
            <v>K19YDH</v>
          </cell>
          <cell r="F643">
            <v>34750</v>
          </cell>
          <cell r="G643" t="str">
            <v>Quảng Nam</v>
          </cell>
          <cell r="H643" t="str">
            <v>Nữ</v>
          </cell>
        </row>
        <row r="644">
          <cell r="B644">
            <v>1920524897</v>
          </cell>
          <cell r="C644" t="str">
            <v>Nguyễn Thị Thùy</v>
          </cell>
          <cell r="D644" t="str">
            <v>Trang</v>
          </cell>
          <cell r="E644" t="str">
            <v>K19YDH</v>
          </cell>
          <cell r="F644">
            <v>34920</v>
          </cell>
          <cell r="G644" t="str">
            <v>Quảng Nam</v>
          </cell>
          <cell r="H644" t="str">
            <v>Nữ</v>
          </cell>
        </row>
        <row r="645">
          <cell r="B645">
            <v>1920527915</v>
          </cell>
          <cell r="C645" t="str">
            <v>Ngô Thị Huyền</v>
          </cell>
          <cell r="D645" t="str">
            <v>Trang</v>
          </cell>
          <cell r="E645" t="str">
            <v>K19YDH</v>
          </cell>
          <cell r="F645">
            <v>34717</v>
          </cell>
          <cell r="G645" t="str">
            <v>Quảng Bình</v>
          </cell>
          <cell r="H645" t="str">
            <v>Nữ</v>
          </cell>
        </row>
        <row r="646">
          <cell r="B646">
            <v>1920528277</v>
          </cell>
          <cell r="C646" t="str">
            <v>Trương Thùy</v>
          </cell>
          <cell r="D646" t="str">
            <v>Trang</v>
          </cell>
          <cell r="E646" t="str">
            <v>K19YDH</v>
          </cell>
          <cell r="F646">
            <v>34964</v>
          </cell>
          <cell r="G646" t="str">
            <v>Gia Lai</v>
          </cell>
          <cell r="H646" t="str">
            <v>Nữ</v>
          </cell>
        </row>
        <row r="647">
          <cell r="B647">
            <v>1920528297</v>
          </cell>
          <cell r="C647" t="str">
            <v>Nguyễn Thị</v>
          </cell>
          <cell r="D647" t="str">
            <v>Trang</v>
          </cell>
          <cell r="E647" t="str">
            <v>K19YDH</v>
          </cell>
          <cell r="F647">
            <v>34807</v>
          </cell>
          <cell r="G647" t="str">
            <v>Daklak</v>
          </cell>
          <cell r="H647" t="str">
            <v>Nữ</v>
          </cell>
        </row>
        <row r="648">
          <cell r="B648">
            <v>1920528303</v>
          </cell>
          <cell r="C648" t="str">
            <v>Hồ Thị</v>
          </cell>
          <cell r="D648" t="str">
            <v>Trang</v>
          </cell>
          <cell r="E648" t="str">
            <v>K19YDH</v>
          </cell>
          <cell r="F648">
            <v>34792</v>
          </cell>
          <cell r="G648" t="str">
            <v>Kon Tum</v>
          </cell>
          <cell r="H648" t="str">
            <v>Nữ</v>
          </cell>
        </row>
        <row r="649">
          <cell r="B649">
            <v>1920528328</v>
          </cell>
          <cell r="C649" t="str">
            <v>Đinh Thị Huyền</v>
          </cell>
          <cell r="D649" t="str">
            <v>Trang</v>
          </cell>
          <cell r="E649" t="str">
            <v>K19YDH</v>
          </cell>
          <cell r="F649">
            <v>34752</v>
          </cell>
          <cell r="G649" t="str">
            <v>Daklak</v>
          </cell>
          <cell r="H649" t="str">
            <v>Nữ</v>
          </cell>
        </row>
        <row r="650">
          <cell r="B650">
            <v>1920528392</v>
          </cell>
          <cell r="C650" t="str">
            <v>Nguyễn Thị</v>
          </cell>
          <cell r="D650" t="str">
            <v>Trang</v>
          </cell>
          <cell r="E650" t="str">
            <v>K19YDH</v>
          </cell>
          <cell r="F650">
            <v>34690</v>
          </cell>
          <cell r="G650" t="str">
            <v>Nghệ An</v>
          </cell>
          <cell r="H650" t="str">
            <v>Nữ</v>
          </cell>
        </row>
        <row r="651">
          <cell r="B651">
            <v>1920529348</v>
          </cell>
          <cell r="C651" t="str">
            <v>Đặng Nguyễn Huỳnh</v>
          </cell>
          <cell r="D651" t="str">
            <v>Trang</v>
          </cell>
          <cell r="E651" t="str">
            <v>K19YDH</v>
          </cell>
          <cell r="F651">
            <v>34480</v>
          </cell>
          <cell r="G651" t="str">
            <v>Đà Nẵng</v>
          </cell>
          <cell r="H651" t="str">
            <v>Nữ</v>
          </cell>
        </row>
        <row r="652">
          <cell r="B652">
            <v>1920529389</v>
          </cell>
          <cell r="C652" t="str">
            <v>Nguyễn Thị</v>
          </cell>
          <cell r="D652" t="str">
            <v>Trang</v>
          </cell>
          <cell r="E652" t="str">
            <v>K19YDH</v>
          </cell>
          <cell r="F652">
            <v>35053</v>
          </cell>
          <cell r="G652" t="str">
            <v>Daklak</v>
          </cell>
          <cell r="H652" t="str">
            <v>Nữ</v>
          </cell>
        </row>
        <row r="653">
          <cell r="B653">
            <v>1921524254</v>
          </cell>
          <cell r="C653" t="str">
            <v>Vũ Minh</v>
          </cell>
          <cell r="D653" t="str">
            <v>Trí</v>
          </cell>
          <cell r="E653" t="str">
            <v>K19YDH</v>
          </cell>
          <cell r="F653">
            <v>34818</v>
          </cell>
          <cell r="G653" t="str">
            <v>Gia Lai</v>
          </cell>
          <cell r="H653" t="str">
            <v>Nam</v>
          </cell>
        </row>
        <row r="654">
          <cell r="B654">
            <v>1921524585</v>
          </cell>
          <cell r="C654" t="str">
            <v>Trương Minh</v>
          </cell>
          <cell r="D654" t="str">
            <v>Trí</v>
          </cell>
          <cell r="E654" t="str">
            <v>K19YDH</v>
          </cell>
          <cell r="F654">
            <v>34944</v>
          </cell>
          <cell r="G654" t="str">
            <v>Đà Nẵng</v>
          </cell>
          <cell r="H654" t="str">
            <v>Nam</v>
          </cell>
        </row>
        <row r="655">
          <cell r="B655">
            <v>1921524774</v>
          </cell>
          <cell r="C655" t="str">
            <v>Lê Văn Quang</v>
          </cell>
          <cell r="D655" t="str">
            <v>Trí</v>
          </cell>
          <cell r="E655" t="str">
            <v>K19YDH</v>
          </cell>
          <cell r="F655">
            <v>34747</v>
          </cell>
          <cell r="G655" t="str">
            <v>Đà Nẵng</v>
          </cell>
          <cell r="H655" t="str">
            <v>Nam</v>
          </cell>
        </row>
        <row r="656">
          <cell r="B656">
            <v>1921524390</v>
          </cell>
          <cell r="C656" t="str">
            <v>Huỳnh Tấn</v>
          </cell>
          <cell r="D656" t="str">
            <v>Triễn</v>
          </cell>
          <cell r="E656" t="str">
            <v>K19YDH</v>
          </cell>
          <cell r="F656">
            <v>34776</v>
          </cell>
          <cell r="G656" t="str">
            <v>Quảng Nam</v>
          </cell>
          <cell r="H656" t="str">
            <v>Nam</v>
          </cell>
        </row>
        <row r="657">
          <cell r="B657">
            <v>1921528842</v>
          </cell>
          <cell r="C657" t="str">
            <v xml:space="preserve">Lê Thanh </v>
          </cell>
          <cell r="D657" t="str">
            <v>Triều</v>
          </cell>
          <cell r="E657" t="str">
            <v>K19YDH</v>
          </cell>
          <cell r="F657">
            <v>34878</v>
          </cell>
          <cell r="G657" t="str">
            <v>Quảng Ngãi</v>
          </cell>
          <cell r="H657" t="str">
            <v>Nam</v>
          </cell>
        </row>
        <row r="658">
          <cell r="B658">
            <v>1921524766</v>
          </cell>
          <cell r="C658" t="str">
            <v>Nguyễn Gia Hoàng</v>
          </cell>
          <cell r="D658" t="str">
            <v>Triệu</v>
          </cell>
          <cell r="E658" t="str">
            <v>K19YDH</v>
          </cell>
          <cell r="F658">
            <v>34555</v>
          </cell>
          <cell r="G658" t="str">
            <v>Đà Nẵng</v>
          </cell>
          <cell r="H658" t="str">
            <v>Nam</v>
          </cell>
        </row>
        <row r="659">
          <cell r="B659">
            <v>1920524239</v>
          </cell>
          <cell r="C659" t="str">
            <v>Huỳnh Mị</v>
          </cell>
          <cell r="D659" t="str">
            <v>Trinh</v>
          </cell>
          <cell r="E659" t="str">
            <v>K19YDH</v>
          </cell>
          <cell r="F659">
            <v>34892</v>
          </cell>
          <cell r="G659" t="str">
            <v>Quảng Nam</v>
          </cell>
          <cell r="H659" t="str">
            <v>Nữ</v>
          </cell>
        </row>
        <row r="660">
          <cell r="B660">
            <v>1920524242</v>
          </cell>
          <cell r="C660" t="str">
            <v>Trung Thị Kim</v>
          </cell>
          <cell r="D660" t="str">
            <v>Trinh</v>
          </cell>
          <cell r="E660" t="str">
            <v>K19YDH</v>
          </cell>
          <cell r="F660">
            <v>34841</v>
          </cell>
          <cell r="G660" t="str">
            <v>Bình Định</v>
          </cell>
          <cell r="H660" t="str">
            <v>Nữ</v>
          </cell>
        </row>
        <row r="661">
          <cell r="B661">
            <v>1920524342</v>
          </cell>
          <cell r="C661" t="str">
            <v>Lê Thị Đoan</v>
          </cell>
          <cell r="D661" t="str">
            <v>Trinh</v>
          </cell>
          <cell r="E661" t="str">
            <v>K19YDH</v>
          </cell>
          <cell r="F661">
            <v>34747</v>
          </cell>
          <cell r="G661" t="str">
            <v>Quảng Nam</v>
          </cell>
          <cell r="H661" t="str">
            <v>Nữ</v>
          </cell>
        </row>
        <row r="662">
          <cell r="B662">
            <v>1920524368</v>
          </cell>
          <cell r="C662" t="str">
            <v>Võ Thị Vân</v>
          </cell>
          <cell r="D662" t="str">
            <v>Trinh</v>
          </cell>
          <cell r="E662" t="str">
            <v>K19YDH</v>
          </cell>
          <cell r="F662">
            <v>34917</v>
          </cell>
          <cell r="G662" t="str">
            <v>Đà Nẵng</v>
          </cell>
          <cell r="H662" t="str">
            <v>Nữ</v>
          </cell>
        </row>
        <row r="663">
          <cell r="B663">
            <v>1920524463</v>
          </cell>
          <cell r="C663" t="str">
            <v>Trần Thị Mỹ</v>
          </cell>
          <cell r="D663" t="str">
            <v>Trinh</v>
          </cell>
          <cell r="E663" t="str">
            <v>K19YDH</v>
          </cell>
          <cell r="F663">
            <v>35002</v>
          </cell>
          <cell r="G663" t="str">
            <v>Đà Nẵng</v>
          </cell>
          <cell r="H663" t="str">
            <v>Nữ</v>
          </cell>
        </row>
        <row r="664">
          <cell r="B664">
            <v>1920524558</v>
          </cell>
          <cell r="C664" t="str">
            <v>Nguyễn Thị Tú</v>
          </cell>
          <cell r="D664" t="str">
            <v>Trinh</v>
          </cell>
          <cell r="E664" t="str">
            <v>K19YDH</v>
          </cell>
          <cell r="F664">
            <v>35016</v>
          </cell>
          <cell r="G664" t="str">
            <v>Quảng Nam</v>
          </cell>
          <cell r="H664" t="str">
            <v>Nữ</v>
          </cell>
        </row>
        <row r="665">
          <cell r="B665">
            <v>1920524570</v>
          </cell>
          <cell r="C665" t="str">
            <v>Lê Nguyễn Thảo</v>
          </cell>
          <cell r="D665" t="str">
            <v>Trinh</v>
          </cell>
          <cell r="E665" t="str">
            <v>K19YDH</v>
          </cell>
          <cell r="F665">
            <v>34896</v>
          </cell>
          <cell r="G665" t="str">
            <v>Quảng Nam</v>
          </cell>
          <cell r="H665" t="str">
            <v>Nữ</v>
          </cell>
        </row>
        <row r="666">
          <cell r="B666">
            <v>1920524602</v>
          </cell>
          <cell r="C666" t="str">
            <v>Trần Thị Tú</v>
          </cell>
          <cell r="D666" t="str">
            <v>Trinh</v>
          </cell>
          <cell r="E666" t="str">
            <v>K19YDH</v>
          </cell>
          <cell r="F666">
            <v>34783</v>
          </cell>
          <cell r="G666" t="str">
            <v>Quảng Nam</v>
          </cell>
          <cell r="H666" t="str">
            <v>Nữ</v>
          </cell>
        </row>
        <row r="667">
          <cell r="B667">
            <v>1920524807</v>
          </cell>
          <cell r="C667" t="str">
            <v>Lê Đỗ Ngọc</v>
          </cell>
          <cell r="D667" t="str">
            <v>Trinh</v>
          </cell>
          <cell r="E667" t="str">
            <v>K19YDH</v>
          </cell>
          <cell r="F667">
            <v>34558</v>
          </cell>
          <cell r="G667" t="str">
            <v>Quảng Nam</v>
          </cell>
          <cell r="H667" t="str">
            <v>Nữ</v>
          </cell>
        </row>
        <row r="668">
          <cell r="B668">
            <v>1920524843</v>
          </cell>
          <cell r="C668" t="str">
            <v>Võ Thị Kiều</v>
          </cell>
          <cell r="D668" t="str">
            <v>Trinh</v>
          </cell>
          <cell r="E668" t="str">
            <v>K19YDH</v>
          </cell>
          <cell r="F668">
            <v>34758</v>
          </cell>
          <cell r="G668" t="str">
            <v>Đà Nẵng</v>
          </cell>
          <cell r="H668" t="str">
            <v>Nữ</v>
          </cell>
        </row>
        <row r="669">
          <cell r="B669">
            <v>1920524869</v>
          </cell>
          <cell r="C669" t="str">
            <v>Võ Thị Huỳnh</v>
          </cell>
          <cell r="D669" t="str">
            <v>Trinh</v>
          </cell>
          <cell r="E669" t="str">
            <v>K19YDH</v>
          </cell>
          <cell r="F669">
            <v>34740</v>
          </cell>
          <cell r="G669" t="str">
            <v>Quảng Nam</v>
          </cell>
          <cell r="H669" t="str">
            <v>Nữ</v>
          </cell>
        </row>
        <row r="670">
          <cell r="B670">
            <v>1920529741</v>
          </cell>
          <cell r="C670" t="str">
            <v>Lê Thị Thùy</v>
          </cell>
          <cell r="D670" t="str">
            <v>Trinh</v>
          </cell>
          <cell r="E670" t="str">
            <v>K19YDH</v>
          </cell>
          <cell r="F670">
            <v>34857</v>
          </cell>
          <cell r="G670" t="str">
            <v>Đà Nẵng</v>
          </cell>
          <cell r="H670" t="str">
            <v>Nữ</v>
          </cell>
        </row>
        <row r="671">
          <cell r="B671">
            <v>1920529801</v>
          </cell>
          <cell r="C671" t="str">
            <v>Nguyễn Thị Tuyết</v>
          </cell>
          <cell r="D671" t="str">
            <v>Trinh</v>
          </cell>
          <cell r="E671" t="str">
            <v>K19YDH</v>
          </cell>
          <cell r="F671">
            <v>34420</v>
          </cell>
          <cell r="G671" t="str">
            <v>Quảng Nam</v>
          </cell>
          <cell r="H671" t="str">
            <v>Nữ</v>
          </cell>
        </row>
        <row r="672">
          <cell r="B672">
            <v>1921524837</v>
          </cell>
          <cell r="C672" t="str">
            <v>Nguyễn Nguyễn Minh</v>
          </cell>
          <cell r="D672" t="str">
            <v>Trịnh</v>
          </cell>
          <cell r="E672" t="str">
            <v>K19YDH</v>
          </cell>
          <cell r="F672">
            <v>34919</v>
          </cell>
          <cell r="G672" t="str">
            <v>Daklak</v>
          </cell>
          <cell r="H672" t="str">
            <v>Nam</v>
          </cell>
        </row>
        <row r="673">
          <cell r="B673">
            <v>1921529073</v>
          </cell>
          <cell r="C673" t="str">
            <v>Tạ Quốc</v>
          </cell>
          <cell r="D673" t="str">
            <v>Trụ</v>
          </cell>
          <cell r="E673" t="str">
            <v>K19YDH</v>
          </cell>
          <cell r="F673">
            <v>34914</v>
          </cell>
          <cell r="G673" t="str">
            <v>Gia Lai</v>
          </cell>
          <cell r="H673" t="str">
            <v>Nam</v>
          </cell>
        </row>
        <row r="674">
          <cell r="B674">
            <v>1920524512</v>
          </cell>
          <cell r="C674" t="str">
            <v>Dương Thị Thanh</v>
          </cell>
          <cell r="D674" t="str">
            <v>Trúc</v>
          </cell>
          <cell r="E674" t="str">
            <v>K19YDH</v>
          </cell>
          <cell r="F674">
            <v>34760</v>
          </cell>
          <cell r="G674" t="str">
            <v>Đà Nẵng</v>
          </cell>
          <cell r="H674" t="str">
            <v>Nữ</v>
          </cell>
        </row>
        <row r="675">
          <cell r="B675">
            <v>1920524583</v>
          </cell>
          <cell r="C675" t="str">
            <v>Lê Thị Nhã</v>
          </cell>
          <cell r="D675" t="str">
            <v>Trúc</v>
          </cell>
          <cell r="E675" t="str">
            <v>K19YDH</v>
          </cell>
          <cell r="F675">
            <v>35000</v>
          </cell>
          <cell r="G675" t="str">
            <v>Đà Nẵng</v>
          </cell>
          <cell r="H675" t="str">
            <v>Nữ</v>
          </cell>
        </row>
        <row r="676">
          <cell r="B676">
            <v>1920528372</v>
          </cell>
          <cell r="C676" t="str">
            <v>Trịnh Thị Minh</v>
          </cell>
          <cell r="D676" t="str">
            <v>Trúc</v>
          </cell>
          <cell r="E676" t="str">
            <v>K19YDH</v>
          </cell>
          <cell r="F676">
            <v>34826</v>
          </cell>
          <cell r="G676" t="str">
            <v>Daklak</v>
          </cell>
          <cell r="H676" t="str">
            <v>Nữ</v>
          </cell>
        </row>
        <row r="677">
          <cell r="B677">
            <v>1921528253</v>
          </cell>
          <cell r="C677" t="str">
            <v>Bùi Đăng</v>
          </cell>
          <cell r="D677" t="str">
            <v>Trung</v>
          </cell>
          <cell r="E677" t="str">
            <v>K19YDH</v>
          </cell>
          <cell r="F677">
            <v>34078</v>
          </cell>
          <cell r="G677" t="str">
            <v>Bình Định</v>
          </cell>
          <cell r="H677" t="str">
            <v>Nam</v>
          </cell>
        </row>
        <row r="678">
          <cell r="B678">
            <v>1921528325</v>
          </cell>
          <cell r="C678" t="str">
            <v>Lê Tấn</v>
          </cell>
          <cell r="D678" t="str">
            <v>Trung</v>
          </cell>
          <cell r="E678" t="str">
            <v>K19YDH</v>
          </cell>
          <cell r="F678">
            <v>34950</v>
          </cell>
          <cell r="G678" t="str">
            <v>Gia Lai</v>
          </cell>
          <cell r="H678" t="str">
            <v>Nam</v>
          </cell>
        </row>
        <row r="679">
          <cell r="B679">
            <v>1921528360</v>
          </cell>
          <cell r="C679" t="str">
            <v xml:space="preserve">Nguyễn Danh </v>
          </cell>
          <cell r="D679" t="str">
            <v>Trung</v>
          </cell>
          <cell r="E679" t="str">
            <v>K19YDH</v>
          </cell>
          <cell r="F679">
            <v>34236</v>
          </cell>
          <cell r="G679" t="str">
            <v>Gia Lai</v>
          </cell>
          <cell r="H679" t="str">
            <v>Nam</v>
          </cell>
        </row>
        <row r="680">
          <cell r="B680">
            <v>1921529919</v>
          </cell>
          <cell r="C680" t="str">
            <v>Huỳnh Thái</v>
          </cell>
          <cell r="D680" t="str">
            <v>Trung</v>
          </cell>
          <cell r="E680" t="str">
            <v>K19YDH</v>
          </cell>
          <cell r="F680">
            <v>34201</v>
          </cell>
          <cell r="G680" t="str">
            <v>Quảng Nam</v>
          </cell>
          <cell r="H680" t="str">
            <v>Nam</v>
          </cell>
        </row>
        <row r="681">
          <cell r="B681">
            <v>1921524552</v>
          </cell>
          <cell r="C681" t="str">
            <v>Võ Nguyễn Thiện</v>
          </cell>
          <cell r="D681" t="str">
            <v>Trương</v>
          </cell>
          <cell r="E681" t="str">
            <v>K19YDH</v>
          </cell>
          <cell r="F681">
            <v>34861</v>
          </cell>
          <cell r="G681" t="str">
            <v>Quảng Nam</v>
          </cell>
          <cell r="H681" t="str">
            <v>Nam</v>
          </cell>
        </row>
        <row r="682">
          <cell r="B682">
            <v>1921524872</v>
          </cell>
          <cell r="C682" t="str">
            <v>Phạm Vũ</v>
          </cell>
          <cell r="D682" t="str">
            <v>Trường</v>
          </cell>
          <cell r="E682" t="str">
            <v>K19YDH</v>
          </cell>
          <cell r="F682">
            <v>34391</v>
          </cell>
          <cell r="G682" t="str">
            <v>Daklak</v>
          </cell>
          <cell r="H682" t="str">
            <v>Nam</v>
          </cell>
        </row>
        <row r="683">
          <cell r="B683">
            <v>1921528301</v>
          </cell>
          <cell r="C683" t="str">
            <v>Trần Ngọc</v>
          </cell>
          <cell r="D683" t="str">
            <v>Trường</v>
          </cell>
          <cell r="E683" t="str">
            <v>K19YDH</v>
          </cell>
          <cell r="F683">
            <v>34805</v>
          </cell>
          <cell r="G683" t="str">
            <v>Bình Định</v>
          </cell>
          <cell r="H683" t="str">
            <v>Nam</v>
          </cell>
        </row>
        <row r="684">
          <cell r="B684">
            <v>1921528324</v>
          </cell>
          <cell r="C684" t="str">
            <v>Nguyễn Vũ Phi</v>
          </cell>
          <cell r="D684" t="str">
            <v>Trường</v>
          </cell>
          <cell r="E684" t="str">
            <v>K19YDH</v>
          </cell>
          <cell r="F684">
            <v>34882</v>
          </cell>
          <cell r="G684" t="str">
            <v>Khánh Hòa</v>
          </cell>
          <cell r="H684" t="str">
            <v>Nam</v>
          </cell>
        </row>
        <row r="685">
          <cell r="B685">
            <v>1920524752</v>
          </cell>
          <cell r="C685" t="str">
            <v>Nguyễn Thị Minh</v>
          </cell>
          <cell r="D685" t="str">
            <v>Truyền</v>
          </cell>
          <cell r="E685" t="str">
            <v>K19YDH</v>
          </cell>
          <cell r="F685">
            <v>34735</v>
          </cell>
          <cell r="G685" t="str">
            <v>Daklak</v>
          </cell>
          <cell r="H685" t="str">
            <v>Nữ</v>
          </cell>
        </row>
        <row r="686">
          <cell r="B686">
            <v>1920524272</v>
          </cell>
          <cell r="C686" t="str">
            <v>Võ Thị Cẩm</v>
          </cell>
          <cell r="D686" t="str">
            <v>Tú</v>
          </cell>
          <cell r="E686" t="str">
            <v>K19YDH</v>
          </cell>
          <cell r="F686">
            <v>34765</v>
          </cell>
          <cell r="G686" t="str">
            <v>Hà Tĩnh</v>
          </cell>
          <cell r="H686" t="str">
            <v>Nữ</v>
          </cell>
        </row>
        <row r="687">
          <cell r="B687">
            <v>1920524755</v>
          </cell>
          <cell r="C687" t="str">
            <v>Đặng Thị Cẩm</v>
          </cell>
          <cell r="D687" t="str">
            <v>Tú</v>
          </cell>
          <cell r="E687" t="str">
            <v>K19YDH</v>
          </cell>
          <cell r="F687">
            <v>34780</v>
          </cell>
          <cell r="G687" t="str">
            <v>Phú Yên</v>
          </cell>
          <cell r="H687" t="str">
            <v>Nữ</v>
          </cell>
        </row>
        <row r="688">
          <cell r="B688">
            <v>1920528296</v>
          </cell>
          <cell r="C688" t="str">
            <v>Bùi Nguyên Ngọc</v>
          </cell>
          <cell r="D688" t="str">
            <v>Tú</v>
          </cell>
          <cell r="E688" t="str">
            <v>K19YDH</v>
          </cell>
          <cell r="F688">
            <v>34832</v>
          </cell>
          <cell r="G688" t="str">
            <v>Đà Nẵng</v>
          </cell>
          <cell r="H688" t="str">
            <v>Nữ</v>
          </cell>
        </row>
        <row r="689">
          <cell r="B689">
            <v>1921528335</v>
          </cell>
          <cell r="C689" t="str">
            <v>Phan Quang</v>
          </cell>
          <cell r="D689" t="str">
            <v>Tú</v>
          </cell>
          <cell r="E689" t="str">
            <v>K19YDH</v>
          </cell>
          <cell r="F689">
            <v>34344</v>
          </cell>
          <cell r="G689" t="str">
            <v>Đà Nẵng</v>
          </cell>
          <cell r="H689" t="str">
            <v>Nam</v>
          </cell>
        </row>
        <row r="690">
          <cell r="B690">
            <v>1921524198</v>
          </cell>
          <cell r="C690" t="str">
            <v>Phạm Ngọc</v>
          </cell>
          <cell r="D690" t="str">
            <v>Tuấn</v>
          </cell>
          <cell r="E690" t="str">
            <v>K19YDH</v>
          </cell>
          <cell r="F690">
            <v>34354</v>
          </cell>
          <cell r="G690" t="str">
            <v>Đà Nẵng</v>
          </cell>
          <cell r="H690" t="str">
            <v>Nam</v>
          </cell>
        </row>
        <row r="691">
          <cell r="B691">
            <v>1921524210</v>
          </cell>
          <cell r="C691" t="str">
            <v>Đinh Ngọc Anh</v>
          </cell>
          <cell r="D691" t="str">
            <v>Tuấn</v>
          </cell>
          <cell r="E691" t="str">
            <v>K19YDH</v>
          </cell>
          <cell r="F691">
            <v>35037</v>
          </cell>
          <cell r="G691" t="str">
            <v>Quảng Nam</v>
          </cell>
          <cell r="H691" t="str">
            <v>Nam</v>
          </cell>
        </row>
        <row r="692">
          <cell r="B692">
            <v>1921524223</v>
          </cell>
          <cell r="C692" t="str">
            <v>Dương Nhật</v>
          </cell>
          <cell r="D692" t="str">
            <v>Tuấn</v>
          </cell>
          <cell r="E692" t="str">
            <v>K19YDH</v>
          </cell>
          <cell r="F692">
            <v>34851</v>
          </cell>
          <cell r="G692" t="str">
            <v>Quảng Nam</v>
          </cell>
          <cell r="H692" t="str">
            <v>Nam</v>
          </cell>
        </row>
        <row r="693">
          <cell r="B693">
            <v>1921524531</v>
          </cell>
          <cell r="C693" t="str">
            <v>Đoàn Ngọc</v>
          </cell>
          <cell r="D693" t="str">
            <v>Tuấn</v>
          </cell>
          <cell r="E693" t="str">
            <v>K19YDH</v>
          </cell>
          <cell r="F693">
            <v>34745</v>
          </cell>
          <cell r="G693" t="str">
            <v>Quảng Nam</v>
          </cell>
          <cell r="H693" t="str">
            <v>Nam</v>
          </cell>
        </row>
        <row r="694">
          <cell r="B694">
            <v>1921524619</v>
          </cell>
          <cell r="C694" t="str">
            <v>Thái Mạnh</v>
          </cell>
          <cell r="D694" t="str">
            <v>Tuấn</v>
          </cell>
          <cell r="E694" t="str">
            <v>K19YDH</v>
          </cell>
          <cell r="F694">
            <v>34372</v>
          </cell>
          <cell r="G694" t="str">
            <v>Quảng Trị</v>
          </cell>
          <cell r="H694" t="str">
            <v>Nam</v>
          </cell>
        </row>
        <row r="695">
          <cell r="B695">
            <v>1921524770</v>
          </cell>
          <cell r="C695" t="str">
            <v>Nguyễn Anh</v>
          </cell>
          <cell r="D695" t="str">
            <v>Tuấn</v>
          </cell>
          <cell r="E695" t="str">
            <v>K19YDH</v>
          </cell>
          <cell r="F695">
            <v>34704</v>
          </cell>
          <cell r="G695" t="str">
            <v>Đà Nẵng</v>
          </cell>
          <cell r="H695" t="str">
            <v>Nam</v>
          </cell>
        </row>
        <row r="696">
          <cell r="B696">
            <v>1921524856</v>
          </cell>
          <cell r="C696" t="str">
            <v>Trần Thanh</v>
          </cell>
          <cell r="D696" t="str">
            <v>Tuấn</v>
          </cell>
          <cell r="E696" t="str">
            <v>K19YDH</v>
          </cell>
          <cell r="F696">
            <v>34467</v>
          </cell>
          <cell r="G696" t="str">
            <v>Đà Nẵng</v>
          </cell>
          <cell r="H696" t="str">
            <v>Nam</v>
          </cell>
        </row>
        <row r="697">
          <cell r="B697">
            <v>1921524879</v>
          </cell>
          <cell r="C697" t="str">
            <v>Đặng Văn</v>
          </cell>
          <cell r="D697" t="str">
            <v>Tuấn</v>
          </cell>
          <cell r="E697" t="str">
            <v>K19YDH</v>
          </cell>
          <cell r="F697">
            <v>34798</v>
          </cell>
          <cell r="G697" t="str">
            <v>Đà Nẵng</v>
          </cell>
          <cell r="H697" t="str">
            <v>Nam</v>
          </cell>
        </row>
        <row r="698">
          <cell r="B698">
            <v>1921524870</v>
          </cell>
          <cell r="C698" t="str">
            <v>Lê Quang</v>
          </cell>
          <cell r="D698" t="str">
            <v>Tuệ</v>
          </cell>
          <cell r="E698" t="str">
            <v>K19YDH</v>
          </cell>
          <cell r="F698">
            <v>34947</v>
          </cell>
          <cell r="G698" t="str">
            <v>Gia Lai</v>
          </cell>
          <cell r="H698" t="str">
            <v>Nam</v>
          </cell>
        </row>
        <row r="699">
          <cell r="B699">
            <v>1920524376</v>
          </cell>
          <cell r="C699" t="str">
            <v>Nguyễn Thị</v>
          </cell>
          <cell r="D699" t="str">
            <v>Tưởng</v>
          </cell>
          <cell r="E699" t="str">
            <v>K19YDH</v>
          </cell>
          <cell r="F699">
            <v>34618</v>
          </cell>
          <cell r="G699" t="str">
            <v>Quảng Nam</v>
          </cell>
          <cell r="H699" t="str">
            <v>Nữ</v>
          </cell>
        </row>
        <row r="700">
          <cell r="B700">
            <v>1920527922</v>
          </cell>
          <cell r="C700" t="str">
            <v>Lưu Thị Bích</v>
          </cell>
          <cell r="D700" t="str">
            <v>Tuyền</v>
          </cell>
          <cell r="E700" t="str">
            <v>K19YDH</v>
          </cell>
          <cell r="F700">
            <v>35033</v>
          </cell>
          <cell r="G700" t="str">
            <v>Phú Yên</v>
          </cell>
          <cell r="H700" t="str">
            <v>Nữ</v>
          </cell>
        </row>
        <row r="701">
          <cell r="B701">
            <v>1920528368</v>
          </cell>
          <cell r="C701" t="str">
            <v>Phạm Thị Thu</v>
          </cell>
          <cell r="D701" t="str">
            <v>Tuyền</v>
          </cell>
          <cell r="E701" t="str">
            <v>K19YDH</v>
          </cell>
          <cell r="F701">
            <v>34764</v>
          </cell>
          <cell r="G701" t="str">
            <v>Daklak</v>
          </cell>
          <cell r="H701" t="str">
            <v>Nữ</v>
          </cell>
        </row>
        <row r="702">
          <cell r="B702">
            <v>1920529584</v>
          </cell>
          <cell r="C702" t="str">
            <v>Hồ Thị Thanh</v>
          </cell>
          <cell r="D702" t="str">
            <v>Tuyền</v>
          </cell>
          <cell r="E702" t="str">
            <v>K19YDH</v>
          </cell>
          <cell r="F702">
            <v>34803</v>
          </cell>
          <cell r="G702" t="str">
            <v>Daklak</v>
          </cell>
          <cell r="H702" t="str">
            <v>Nữ</v>
          </cell>
        </row>
        <row r="703">
          <cell r="B703">
            <v>1921524877</v>
          </cell>
          <cell r="C703" t="str">
            <v>Trần Long</v>
          </cell>
          <cell r="D703" t="str">
            <v>Tuyền</v>
          </cell>
          <cell r="E703" t="str">
            <v>K19YDH</v>
          </cell>
          <cell r="F703">
            <v>34560</v>
          </cell>
          <cell r="G703" t="str">
            <v>Đà Nẵng</v>
          </cell>
          <cell r="H703" t="str">
            <v>Nam</v>
          </cell>
        </row>
        <row r="704">
          <cell r="B704">
            <v>1921529813</v>
          </cell>
          <cell r="C704" t="str">
            <v>Đặng Linh</v>
          </cell>
          <cell r="D704" t="str">
            <v>Tuyền</v>
          </cell>
          <cell r="E704" t="str">
            <v>K19YDH</v>
          </cell>
          <cell r="F704">
            <v>35023</v>
          </cell>
          <cell r="G704" t="str">
            <v>Khánh Hòa</v>
          </cell>
          <cell r="H704" t="str">
            <v>Nam</v>
          </cell>
        </row>
        <row r="705">
          <cell r="B705">
            <v>1920524626</v>
          </cell>
          <cell r="C705" t="str">
            <v>Nguyễn Thị Ánh</v>
          </cell>
          <cell r="D705" t="str">
            <v>Tuyết</v>
          </cell>
          <cell r="E705" t="str">
            <v>K19YDH</v>
          </cell>
          <cell r="F705">
            <v>34709</v>
          </cell>
          <cell r="G705" t="str">
            <v>Đà Nẵng</v>
          </cell>
          <cell r="H705" t="str">
            <v>Nữ</v>
          </cell>
        </row>
        <row r="706">
          <cell r="B706">
            <v>1920524840</v>
          </cell>
          <cell r="C706" t="str">
            <v>Mai Thị</v>
          </cell>
          <cell r="D706" t="str">
            <v>Tuyết</v>
          </cell>
          <cell r="E706" t="str">
            <v>K19YDH</v>
          </cell>
          <cell r="F706">
            <v>34986</v>
          </cell>
          <cell r="G706" t="str">
            <v>Đà Nẵng</v>
          </cell>
          <cell r="H706" t="str">
            <v>Nữ</v>
          </cell>
        </row>
        <row r="707">
          <cell r="B707">
            <v>1920524857</v>
          </cell>
          <cell r="C707" t="str">
            <v>Nguyễn Thị Ngọc</v>
          </cell>
          <cell r="D707" t="str">
            <v>Tuyết</v>
          </cell>
          <cell r="E707" t="str">
            <v>K19YDH</v>
          </cell>
          <cell r="F707">
            <v>34744</v>
          </cell>
          <cell r="G707" t="str">
            <v>Quảng Nam</v>
          </cell>
          <cell r="H707" t="str">
            <v>Nữ</v>
          </cell>
        </row>
        <row r="708">
          <cell r="B708">
            <v>1920528859</v>
          </cell>
          <cell r="C708" t="str">
            <v>Hồ Thị Phương</v>
          </cell>
          <cell r="D708" t="str">
            <v>Tuyết</v>
          </cell>
          <cell r="E708" t="str">
            <v>K19YDH</v>
          </cell>
          <cell r="F708">
            <v>34701</v>
          </cell>
          <cell r="G708" t="str">
            <v>Bình Thuận</v>
          </cell>
          <cell r="H708" t="str">
            <v>Nữ</v>
          </cell>
        </row>
        <row r="709">
          <cell r="B709">
            <v>1920529822</v>
          </cell>
          <cell r="C709" t="str">
            <v>Trần Thị</v>
          </cell>
          <cell r="D709" t="str">
            <v>Tuyết</v>
          </cell>
          <cell r="E709" t="str">
            <v>K19YDH</v>
          </cell>
          <cell r="F709">
            <v>34881</v>
          </cell>
          <cell r="G709" t="str">
            <v>Quảng Trị</v>
          </cell>
          <cell r="H709" t="str">
            <v>Nữ</v>
          </cell>
        </row>
        <row r="710">
          <cell r="B710">
            <v>1921528401</v>
          </cell>
          <cell r="C710" t="str">
            <v>Vũ Ngọc</v>
          </cell>
          <cell r="D710" t="str">
            <v>Úy</v>
          </cell>
          <cell r="E710" t="str">
            <v>K19YDH</v>
          </cell>
          <cell r="F710">
            <v>35009</v>
          </cell>
          <cell r="G710" t="str">
            <v>Hải Dương</v>
          </cell>
          <cell r="H710" t="str">
            <v>Nam</v>
          </cell>
        </row>
        <row r="711">
          <cell r="B711">
            <v>1920524268</v>
          </cell>
          <cell r="C711" t="str">
            <v>Huỳnh Ngọc Thảo</v>
          </cell>
          <cell r="D711" t="str">
            <v>Uyên</v>
          </cell>
          <cell r="E711" t="str">
            <v>K19YDH</v>
          </cell>
          <cell r="F711">
            <v>34821</v>
          </cell>
          <cell r="G711" t="str">
            <v>Lâm Đồng</v>
          </cell>
          <cell r="H711" t="str">
            <v>Nữ</v>
          </cell>
        </row>
        <row r="712">
          <cell r="B712">
            <v>1920524279</v>
          </cell>
          <cell r="C712" t="str">
            <v>Đỗ Thị</v>
          </cell>
          <cell r="D712" t="str">
            <v>Uyên</v>
          </cell>
          <cell r="E712" t="str">
            <v>K19YDH</v>
          </cell>
          <cell r="F712">
            <v>34719</v>
          </cell>
          <cell r="G712" t="str">
            <v>Quảng Ngãi</v>
          </cell>
          <cell r="H712" t="str">
            <v>Nữ</v>
          </cell>
        </row>
        <row r="713">
          <cell r="B713">
            <v>1920524306</v>
          </cell>
          <cell r="C713" t="str">
            <v>Nguyễn Hoàng Thảo</v>
          </cell>
          <cell r="D713" t="str">
            <v>Uyên</v>
          </cell>
          <cell r="E713" t="str">
            <v>K19YDH</v>
          </cell>
          <cell r="F713">
            <v>35011</v>
          </cell>
          <cell r="G713" t="str">
            <v>Lâm Đồng</v>
          </cell>
          <cell r="H713" t="str">
            <v>Nữ</v>
          </cell>
        </row>
        <row r="714">
          <cell r="B714">
            <v>1920524416</v>
          </cell>
          <cell r="C714" t="str">
            <v>Nguyễn Thị Tú</v>
          </cell>
          <cell r="D714" t="str">
            <v>Uyên</v>
          </cell>
          <cell r="E714" t="str">
            <v>K19YDH</v>
          </cell>
          <cell r="F714">
            <v>35053</v>
          </cell>
          <cell r="G714" t="str">
            <v>Đà Nẵng</v>
          </cell>
          <cell r="H714" t="str">
            <v>Nữ</v>
          </cell>
        </row>
        <row r="715">
          <cell r="B715">
            <v>1920524419</v>
          </cell>
          <cell r="C715" t="str">
            <v>Võ Trần Tố</v>
          </cell>
          <cell r="D715" t="str">
            <v>Uyên</v>
          </cell>
          <cell r="E715" t="str">
            <v>K19YDH</v>
          </cell>
          <cell r="F715">
            <v>34771</v>
          </cell>
          <cell r="G715" t="str">
            <v>Đà Nẵng</v>
          </cell>
          <cell r="H715" t="str">
            <v>Nữ</v>
          </cell>
        </row>
        <row r="716">
          <cell r="B716">
            <v>1920524420</v>
          </cell>
          <cell r="C716" t="str">
            <v>Nguyễn Khánh Phương</v>
          </cell>
          <cell r="D716" t="str">
            <v>Uyên</v>
          </cell>
          <cell r="E716" t="str">
            <v>K19YDH</v>
          </cell>
          <cell r="F716">
            <v>34730</v>
          </cell>
          <cell r="G716" t="str">
            <v>Đà Nẵng</v>
          </cell>
          <cell r="H716" t="str">
            <v>Nữ</v>
          </cell>
        </row>
        <row r="717">
          <cell r="B717">
            <v>1920524423</v>
          </cell>
          <cell r="C717" t="str">
            <v>Lê Hoàng Thảo</v>
          </cell>
          <cell r="D717" t="str">
            <v>Uyên</v>
          </cell>
          <cell r="E717" t="str">
            <v>K19YDH</v>
          </cell>
          <cell r="F717">
            <v>34958</v>
          </cell>
          <cell r="G717" t="str">
            <v>Đà Nẵng</v>
          </cell>
          <cell r="H717" t="str">
            <v>Nữ</v>
          </cell>
        </row>
        <row r="718">
          <cell r="B718">
            <v>1920524500</v>
          </cell>
          <cell r="C718" t="str">
            <v>Lê Hoàng Nhã</v>
          </cell>
          <cell r="D718" t="str">
            <v>Uyên</v>
          </cell>
          <cell r="E718" t="str">
            <v>K19YDH</v>
          </cell>
          <cell r="F718">
            <v>34958</v>
          </cell>
          <cell r="G718" t="str">
            <v>Đà Nẵng</v>
          </cell>
          <cell r="H718" t="str">
            <v>Nữ</v>
          </cell>
        </row>
        <row r="719">
          <cell r="B719">
            <v>1920524537</v>
          </cell>
          <cell r="C719" t="str">
            <v>Trần Diệp</v>
          </cell>
          <cell r="D719" t="str">
            <v>Uyên</v>
          </cell>
          <cell r="E719" t="str">
            <v>K19YDH</v>
          </cell>
          <cell r="F719">
            <v>34783</v>
          </cell>
          <cell r="G719" t="str">
            <v>Quảng Nam</v>
          </cell>
          <cell r="H719" t="str">
            <v>Nữ</v>
          </cell>
        </row>
        <row r="720">
          <cell r="B720">
            <v>1920524686</v>
          </cell>
          <cell r="C720" t="str">
            <v>Lê Phan Tú</v>
          </cell>
          <cell r="D720" t="str">
            <v>Uyên</v>
          </cell>
          <cell r="E720" t="str">
            <v>K19YDH</v>
          </cell>
          <cell r="F720">
            <v>35049</v>
          </cell>
          <cell r="G720" t="str">
            <v>Đà Nẵng</v>
          </cell>
          <cell r="H720" t="str">
            <v>Nữ</v>
          </cell>
        </row>
        <row r="721">
          <cell r="B721">
            <v>1920524756</v>
          </cell>
          <cell r="C721" t="str">
            <v>Nguyễn Thị Thu</v>
          </cell>
          <cell r="D721" t="str">
            <v>Uyên</v>
          </cell>
          <cell r="E721" t="str">
            <v>K19YDH</v>
          </cell>
          <cell r="F721">
            <v>34824</v>
          </cell>
          <cell r="G721" t="str">
            <v>Thanh Hóa</v>
          </cell>
          <cell r="H721" t="str">
            <v>Nữ</v>
          </cell>
        </row>
        <row r="722">
          <cell r="B722">
            <v>1920528877</v>
          </cell>
          <cell r="C722" t="str">
            <v>Trần Thị Tú</v>
          </cell>
          <cell r="D722" t="str">
            <v>Uyên</v>
          </cell>
          <cell r="E722" t="str">
            <v>K19YDH</v>
          </cell>
          <cell r="F722">
            <v>34752</v>
          </cell>
          <cell r="G722" t="str">
            <v>Daklak</v>
          </cell>
          <cell r="H722" t="str">
            <v>Nữ</v>
          </cell>
        </row>
        <row r="723">
          <cell r="B723">
            <v>1920528950</v>
          </cell>
          <cell r="C723" t="str">
            <v>Đèo Thụy Phương</v>
          </cell>
          <cell r="D723" t="str">
            <v>Uyên</v>
          </cell>
          <cell r="E723" t="str">
            <v>K19YDH</v>
          </cell>
          <cell r="F723">
            <v>34768</v>
          </cell>
          <cell r="G723" t="str">
            <v>Lâm Đồng</v>
          </cell>
          <cell r="H723" t="str">
            <v>Nữ</v>
          </cell>
        </row>
        <row r="724">
          <cell r="B724">
            <v>1920529342</v>
          </cell>
          <cell r="C724" t="str">
            <v>Nguyễn Thị Thu</v>
          </cell>
          <cell r="D724" t="str">
            <v>Uyên</v>
          </cell>
          <cell r="E724" t="str">
            <v>K19YDH</v>
          </cell>
          <cell r="F724">
            <v>35008</v>
          </cell>
          <cell r="G724" t="str">
            <v>Gia Lai</v>
          </cell>
          <cell r="H724" t="str">
            <v>Nữ</v>
          </cell>
        </row>
        <row r="725">
          <cell r="B725">
            <v>1920529656</v>
          </cell>
          <cell r="C725" t="str">
            <v>Phạm Thị Thu</v>
          </cell>
          <cell r="D725" t="str">
            <v>Uyên</v>
          </cell>
          <cell r="E725" t="str">
            <v>K19YDH</v>
          </cell>
          <cell r="F725">
            <v>35033</v>
          </cell>
          <cell r="G725" t="str">
            <v>Quảng Nam</v>
          </cell>
          <cell r="H725" t="str">
            <v>Nữ</v>
          </cell>
        </row>
        <row r="726">
          <cell r="B726">
            <v>1920524436</v>
          </cell>
          <cell r="C726" t="str">
            <v>Nguyễn Thị Mỹ</v>
          </cell>
          <cell r="D726" t="str">
            <v>Vân</v>
          </cell>
          <cell r="E726" t="str">
            <v>K19YDH</v>
          </cell>
          <cell r="F726">
            <v>34919</v>
          </cell>
          <cell r="G726" t="str">
            <v>Quảng Nam</v>
          </cell>
          <cell r="H726" t="str">
            <v>Nữ</v>
          </cell>
        </row>
        <row r="727">
          <cell r="B727">
            <v>1920524455</v>
          </cell>
          <cell r="C727" t="str">
            <v>Đặng Khánh</v>
          </cell>
          <cell r="D727" t="str">
            <v>Vân</v>
          </cell>
          <cell r="E727" t="str">
            <v>K19YDH</v>
          </cell>
          <cell r="F727">
            <v>35031</v>
          </cell>
          <cell r="G727" t="str">
            <v>Đà Nẵng</v>
          </cell>
          <cell r="H727" t="str">
            <v>Nữ</v>
          </cell>
        </row>
        <row r="728">
          <cell r="B728">
            <v>1920524527</v>
          </cell>
          <cell r="C728" t="str">
            <v>Trần Thị Hồng</v>
          </cell>
          <cell r="D728" t="str">
            <v>Vân</v>
          </cell>
          <cell r="E728" t="str">
            <v>K19YDH</v>
          </cell>
          <cell r="F728">
            <v>34851</v>
          </cell>
          <cell r="G728" t="str">
            <v>Gia Lai</v>
          </cell>
          <cell r="H728" t="str">
            <v>Nữ</v>
          </cell>
        </row>
        <row r="729">
          <cell r="B729">
            <v>1920524595</v>
          </cell>
          <cell r="C729" t="str">
            <v>Lê Thị Hồng</v>
          </cell>
          <cell r="D729" t="str">
            <v>Vân</v>
          </cell>
          <cell r="E729" t="str">
            <v>K19YDH</v>
          </cell>
          <cell r="F729">
            <v>34714</v>
          </cell>
          <cell r="G729" t="str">
            <v>Quảng Nam</v>
          </cell>
          <cell r="H729" t="str">
            <v>Nữ</v>
          </cell>
        </row>
        <row r="730">
          <cell r="B730">
            <v>1920524803</v>
          </cell>
          <cell r="C730" t="str">
            <v>Hoàng Thị Hồng</v>
          </cell>
          <cell r="D730" t="str">
            <v>Vân</v>
          </cell>
          <cell r="E730" t="str">
            <v>K19YDH</v>
          </cell>
          <cell r="F730">
            <v>34963</v>
          </cell>
          <cell r="G730" t="str">
            <v>Quảng Bình</v>
          </cell>
          <cell r="H730" t="str">
            <v>Nữ</v>
          </cell>
        </row>
        <row r="731">
          <cell r="B731">
            <v>1921528395</v>
          </cell>
          <cell r="C731" t="str">
            <v>Đỗ Nguyên</v>
          </cell>
          <cell r="D731" t="str">
            <v>Văn</v>
          </cell>
          <cell r="E731" t="str">
            <v>K19YDH</v>
          </cell>
          <cell r="F731">
            <v>35043</v>
          </cell>
          <cell r="G731" t="str">
            <v>Quảng Ngãi</v>
          </cell>
          <cell r="H731" t="str">
            <v>Nam</v>
          </cell>
        </row>
        <row r="732">
          <cell r="B732">
            <v>1920528801</v>
          </cell>
          <cell r="C732" t="str">
            <v>Đỗ Thị Ngọc</v>
          </cell>
          <cell r="D732" t="str">
            <v>Vàng</v>
          </cell>
          <cell r="E732" t="str">
            <v>K19YDH</v>
          </cell>
          <cell r="F732">
            <v>34861</v>
          </cell>
          <cell r="G732" t="str">
            <v>Daklak</v>
          </cell>
          <cell r="H732" t="str">
            <v>Nữ</v>
          </cell>
        </row>
        <row r="733">
          <cell r="B733">
            <v>1920142660</v>
          </cell>
          <cell r="C733" t="str">
            <v>Trương Thị Phương</v>
          </cell>
          <cell r="D733" t="str">
            <v>Vi</v>
          </cell>
          <cell r="E733" t="str">
            <v>K19YDH</v>
          </cell>
          <cell r="F733">
            <v>34943</v>
          </cell>
          <cell r="G733" t="str">
            <v>Quảng Nam</v>
          </cell>
          <cell r="H733" t="str">
            <v>Nữ</v>
          </cell>
        </row>
        <row r="734">
          <cell r="B734">
            <v>1920524222</v>
          </cell>
          <cell r="C734" t="str">
            <v>Nguyễn Thúy</v>
          </cell>
          <cell r="D734" t="str">
            <v>Vi</v>
          </cell>
          <cell r="E734" t="str">
            <v>K19YDH</v>
          </cell>
          <cell r="F734">
            <v>34454</v>
          </cell>
          <cell r="G734" t="str">
            <v>Quảng Nam</v>
          </cell>
          <cell r="H734" t="str">
            <v>Nữ</v>
          </cell>
        </row>
        <row r="735">
          <cell r="B735">
            <v>1920524231</v>
          </cell>
          <cell r="C735" t="str">
            <v>Huỳnh Thị Hoàng</v>
          </cell>
          <cell r="D735" t="str">
            <v>Vi</v>
          </cell>
          <cell r="E735" t="str">
            <v>K19YDH</v>
          </cell>
          <cell r="F735">
            <v>34722</v>
          </cell>
          <cell r="G735" t="str">
            <v>Gia Lai</v>
          </cell>
          <cell r="H735" t="str">
            <v>Nữ</v>
          </cell>
        </row>
        <row r="736">
          <cell r="B736">
            <v>1920524243</v>
          </cell>
          <cell r="C736" t="str">
            <v>Lê Thị Tường</v>
          </cell>
          <cell r="D736" t="str">
            <v>Vi</v>
          </cell>
          <cell r="E736" t="str">
            <v>K19YDH</v>
          </cell>
          <cell r="F736">
            <v>34937</v>
          </cell>
          <cell r="G736" t="str">
            <v>Gia Lai</v>
          </cell>
          <cell r="H736" t="str">
            <v>Nữ</v>
          </cell>
        </row>
        <row r="737">
          <cell r="B737">
            <v>1920524349</v>
          </cell>
          <cell r="C737" t="str">
            <v>Nguyễn Thị Khánh</v>
          </cell>
          <cell r="D737" t="str">
            <v>Vi</v>
          </cell>
          <cell r="E737" t="str">
            <v>K19YDH</v>
          </cell>
          <cell r="F737">
            <v>35048</v>
          </cell>
          <cell r="G737" t="str">
            <v>Quảng Bình</v>
          </cell>
          <cell r="H737" t="str">
            <v>Nữ</v>
          </cell>
        </row>
        <row r="738">
          <cell r="B738">
            <v>1920527925</v>
          </cell>
          <cell r="C738" t="str">
            <v>Phạm Thị Hải</v>
          </cell>
          <cell r="D738" t="str">
            <v>Vi</v>
          </cell>
          <cell r="E738" t="str">
            <v>K19YDH</v>
          </cell>
          <cell r="F738">
            <v>34827</v>
          </cell>
          <cell r="G738" t="str">
            <v>Quảng Nam</v>
          </cell>
          <cell r="H738" t="str">
            <v>Nữ</v>
          </cell>
        </row>
        <row r="739">
          <cell r="B739">
            <v>1920528304</v>
          </cell>
          <cell r="C739" t="str">
            <v>Huỳnh Thảo</v>
          </cell>
          <cell r="D739" t="str">
            <v>Vi</v>
          </cell>
          <cell r="E739" t="str">
            <v>K19YDH</v>
          </cell>
          <cell r="F739">
            <v>34807</v>
          </cell>
          <cell r="G739" t="str">
            <v>Bình Định</v>
          </cell>
          <cell r="H739" t="str">
            <v>Nữ</v>
          </cell>
        </row>
        <row r="740">
          <cell r="B740">
            <v>1920528334</v>
          </cell>
          <cell r="C740" t="str">
            <v>Huỳnh Thị Tường</v>
          </cell>
          <cell r="D740" t="str">
            <v>Vi</v>
          </cell>
          <cell r="E740" t="str">
            <v>K19YDH</v>
          </cell>
          <cell r="F740">
            <v>34725</v>
          </cell>
          <cell r="G740" t="str">
            <v>Daklak</v>
          </cell>
          <cell r="H740" t="str">
            <v>Nữ</v>
          </cell>
        </row>
        <row r="741">
          <cell r="B741">
            <v>1920529580</v>
          </cell>
          <cell r="C741" t="str">
            <v>Nguyễn Thị Tường</v>
          </cell>
          <cell r="D741" t="str">
            <v>Vi</v>
          </cell>
          <cell r="E741" t="str">
            <v>K19YDH</v>
          </cell>
          <cell r="F741">
            <v>34489</v>
          </cell>
          <cell r="G741" t="str">
            <v>Quảng Ngãi</v>
          </cell>
          <cell r="H741" t="str">
            <v>Nữ</v>
          </cell>
        </row>
        <row r="742">
          <cell r="B742">
            <v>1920529665</v>
          </cell>
          <cell r="C742" t="str">
            <v>Phạm Thị Thúy</v>
          </cell>
          <cell r="D742" t="str">
            <v>Vi</v>
          </cell>
          <cell r="E742" t="str">
            <v>K19YDH</v>
          </cell>
          <cell r="F742">
            <v>34781</v>
          </cell>
          <cell r="G742" t="str">
            <v>Quảng Nam</v>
          </cell>
          <cell r="H742" t="str">
            <v>Nữ</v>
          </cell>
        </row>
        <row r="743">
          <cell r="B743">
            <v>1920538419</v>
          </cell>
          <cell r="C743" t="str">
            <v>Nguyễn Phạm Thảo</v>
          </cell>
          <cell r="D743" t="str">
            <v>Vi</v>
          </cell>
          <cell r="E743" t="str">
            <v>K19YDH</v>
          </cell>
          <cell r="F743">
            <v>34984</v>
          </cell>
          <cell r="G743" t="str">
            <v>Bình Định</v>
          </cell>
          <cell r="H743" t="str">
            <v>Nữ</v>
          </cell>
        </row>
        <row r="744">
          <cell r="B744">
            <v>1920524370</v>
          </cell>
          <cell r="C744" t="str">
            <v>Lâm Thị Thuận</v>
          </cell>
          <cell r="D744" t="str">
            <v>Vĩ</v>
          </cell>
          <cell r="E744" t="str">
            <v>K19YDH</v>
          </cell>
          <cell r="F744">
            <v>34767</v>
          </cell>
          <cell r="G744" t="str">
            <v>Kon Tum</v>
          </cell>
          <cell r="H744" t="str">
            <v>Nữ</v>
          </cell>
        </row>
        <row r="745">
          <cell r="B745">
            <v>1921524371</v>
          </cell>
          <cell r="C745" t="str">
            <v>Nguyễn Văn</v>
          </cell>
          <cell r="D745" t="str">
            <v>Viên</v>
          </cell>
          <cell r="E745" t="str">
            <v>K19YDH</v>
          </cell>
          <cell r="F745">
            <v>34898</v>
          </cell>
          <cell r="G745" t="str">
            <v>Đà Nẵng</v>
          </cell>
          <cell r="H745" t="str">
            <v>Nam</v>
          </cell>
        </row>
        <row r="746">
          <cell r="B746">
            <v>1921215163</v>
          </cell>
          <cell r="C746" t="str">
            <v>Cao Quốc</v>
          </cell>
          <cell r="D746" t="str">
            <v>Việt</v>
          </cell>
          <cell r="E746" t="str">
            <v>K19YDH</v>
          </cell>
          <cell r="F746">
            <v>34709</v>
          </cell>
          <cell r="G746" t="str">
            <v>Quảng Nam</v>
          </cell>
          <cell r="H746" t="str">
            <v>Nam</v>
          </cell>
        </row>
        <row r="747">
          <cell r="B747">
            <v>1921524338</v>
          </cell>
          <cell r="C747" t="str">
            <v>Ngô Quốc</v>
          </cell>
          <cell r="D747" t="str">
            <v>Việt</v>
          </cell>
          <cell r="E747" t="str">
            <v>K19YDH</v>
          </cell>
          <cell r="F747">
            <v>34809</v>
          </cell>
          <cell r="G747" t="str">
            <v>Đà Nẵng</v>
          </cell>
          <cell r="H747" t="str">
            <v>Nam</v>
          </cell>
        </row>
        <row r="748">
          <cell r="B748">
            <v>1921524728</v>
          </cell>
          <cell r="C748" t="str">
            <v>Huỳnh Quốc</v>
          </cell>
          <cell r="D748" t="str">
            <v>Việt</v>
          </cell>
          <cell r="E748" t="str">
            <v>K19YDH</v>
          </cell>
          <cell r="F748">
            <v>34669</v>
          </cell>
          <cell r="G748" t="str">
            <v>Quảng Nam</v>
          </cell>
          <cell r="H748" t="str">
            <v>Nam</v>
          </cell>
        </row>
        <row r="749">
          <cell r="B749">
            <v>1921524274</v>
          </cell>
          <cell r="C749" t="str">
            <v>Nguyễn Sỹ</v>
          </cell>
          <cell r="D749" t="str">
            <v>Vinh</v>
          </cell>
          <cell r="E749" t="str">
            <v>K19YDH</v>
          </cell>
          <cell r="F749">
            <v>35009</v>
          </cell>
          <cell r="G749" t="str">
            <v>Nghệ An</v>
          </cell>
          <cell r="H749" t="str">
            <v>Nam</v>
          </cell>
        </row>
        <row r="750">
          <cell r="B750">
            <v>1920524557</v>
          </cell>
          <cell r="C750" t="str">
            <v>Phan Hoàng</v>
          </cell>
          <cell r="D750" t="str">
            <v>Vũ</v>
          </cell>
          <cell r="E750" t="str">
            <v>K19YDH</v>
          </cell>
          <cell r="F750">
            <v>34705</v>
          </cell>
          <cell r="G750" t="str">
            <v>Quảng Nam</v>
          </cell>
          <cell r="H750" t="str">
            <v>Nam</v>
          </cell>
        </row>
        <row r="751">
          <cell r="B751">
            <v>1921524359</v>
          </cell>
          <cell r="C751" t="str">
            <v>Nguyễn Phước Phong</v>
          </cell>
          <cell r="D751" t="str">
            <v>Vũ</v>
          </cell>
          <cell r="E751" t="str">
            <v>K19YDH</v>
          </cell>
          <cell r="F751">
            <v>35000</v>
          </cell>
          <cell r="G751" t="str">
            <v>Quảng Nam</v>
          </cell>
          <cell r="H751" t="str">
            <v>Nam</v>
          </cell>
        </row>
        <row r="752">
          <cell r="B752">
            <v>1921524382</v>
          </cell>
          <cell r="C752" t="str">
            <v>Đỗ Quang</v>
          </cell>
          <cell r="D752" t="str">
            <v>Vũ</v>
          </cell>
          <cell r="E752" t="str">
            <v>K19YDH</v>
          </cell>
          <cell r="F752">
            <v>35026</v>
          </cell>
          <cell r="G752" t="str">
            <v>Đà Nẵng</v>
          </cell>
          <cell r="H752" t="str">
            <v>Nam</v>
          </cell>
        </row>
        <row r="753">
          <cell r="B753">
            <v>1921524418</v>
          </cell>
          <cell r="C753" t="str">
            <v>Nguyễn Phước</v>
          </cell>
          <cell r="D753" t="str">
            <v>Vũ</v>
          </cell>
          <cell r="E753" t="str">
            <v>K19YDH</v>
          </cell>
          <cell r="F753">
            <v>34730</v>
          </cell>
          <cell r="G753" t="str">
            <v>Đà Nẵng</v>
          </cell>
          <cell r="H753" t="str">
            <v>Nam</v>
          </cell>
        </row>
        <row r="754">
          <cell r="B754">
            <v>1921524453</v>
          </cell>
          <cell r="C754" t="str">
            <v>Phạm Ngọc</v>
          </cell>
          <cell r="D754" t="str">
            <v>Vũ</v>
          </cell>
          <cell r="E754" t="str">
            <v>K19YDH</v>
          </cell>
          <cell r="F754">
            <v>34911</v>
          </cell>
          <cell r="G754" t="str">
            <v>Quảng Nam</v>
          </cell>
          <cell r="H754" t="str">
            <v>Nam</v>
          </cell>
        </row>
        <row r="755">
          <cell r="B755">
            <v>1921524702</v>
          </cell>
          <cell r="C755" t="str">
            <v>Hồ Hoàng</v>
          </cell>
          <cell r="D755" t="str">
            <v>Vũ</v>
          </cell>
          <cell r="E755" t="str">
            <v>K19YDH</v>
          </cell>
          <cell r="F755">
            <v>34900</v>
          </cell>
          <cell r="G755" t="str">
            <v>Hồ Chí Minh</v>
          </cell>
          <cell r="H755" t="str">
            <v>Nam</v>
          </cell>
        </row>
        <row r="756">
          <cell r="B756">
            <v>1921527901</v>
          </cell>
          <cell r="C756" t="str">
            <v>Nguyễn Văn</v>
          </cell>
          <cell r="D756" t="str">
            <v>Vũ</v>
          </cell>
          <cell r="E756" t="str">
            <v>K19YDH</v>
          </cell>
          <cell r="F756">
            <v>35055</v>
          </cell>
          <cell r="G756" t="str">
            <v>Quảng Nam</v>
          </cell>
          <cell r="H756" t="str">
            <v>Nam</v>
          </cell>
        </row>
        <row r="757">
          <cell r="B757">
            <v>1921529739</v>
          </cell>
          <cell r="C757" t="str">
            <v xml:space="preserve">Phạm </v>
          </cell>
          <cell r="D757" t="str">
            <v>Vũ</v>
          </cell>
          <cell r="E757" t="str">
            <v>K19YDH</v>
          </cell>
          <cell r="F757">
            <v>34794</v>
          </cell>
          <cell r="G757" t="str">
            <v>Daklak</v>
          </cell>
          <cell r="H757" t="str">
            <v>Nam</v>
          </cell>
        </row>
        <row r="758">
          <cell r="B758">
            <v>1921524551</v>
          </cell>
          <cell r="C758" t="str">
            <v>Lưu Thu</v>
          </cell>
          <cell r="D758" t="str">
            <v>Vui</v>
          </cell>
          <cell r="E758" t="str">
            <v>K19YDH</v>
          </cell>
          <cell r="F758">
            <v>34731</v>
          </cell>
          <cell r="G758" t="str">
            <v>Quảng Nam</v>
          </cell>
          <cell r="H758" t="str">
            <v>Nữ</v>
          </cell>
        </row>
        <row r="759">
          <cell r="B759">
            <v>1921524321</v>
          </cell>
          <cell r="C759" t="str">
            <v>Trương Minh</v>
          </cell>
          <cell r="D759" t="str">
            <v>Vương</v>
          </cell>
          <cell r="E759" t="str">
            <v>K19YDH</v>
          </cell>
          <cell r="F759">
            <v>34717</v>
          </cell>
          <cell r="G759" t="str">
            <v>Bình Định</v>
          </cell>
          <cell r="H759" t="str">
            <v>Nam</v>
          </cell>
        </row>
        <row r="760">
          <cell r="B760">
            <v>1921524735</v>
          </cell>
          <cell r="C760" t="str">
            <v>Nguyễn Thanh</v>
          </cell>
          <cell r="D760" t="str">
            <v>Vương</v>
          </cell>
          <cell r="E760" t="str">
            <v>K19YDH</v>
          </cell>
          <cell r="F760">
            <v>34969</v>
          </cell>
          <cell r="G760" t="str">
            <v>Quảng Ngãi</v>
          </cell>
          <cell r="H760" t="str">
            <v>Nam</v>
          </cell>
        </row>
        <row r="761">
          <cell r="B761">
            <v>1920524225</v>
          </cell>
          <cell r="C761" t="str">
            <v>Nguyễn Thị Yến</v>
          </cell>
          <cell r="D761" t="str">
            <v>Vy</v>
          </cell>
          <cell r="E761" t="str">
            <v>K19YDH</v>
          </cell>
          <cell r="F761">
            <v>34659</v>
          </cell>
          <cell r="G761" t="str">
            <v>Đà Nẵng</v>
          </cell>
          <cell r="H761" t="str">
            <v>Nữ</v>
          </cell>
        </row>
        <row r="762">
          <cell r="B762">
            <v>1920524328</v>
          </cell>
          <cell r="C762" t="str">
            <v>Trần Thị Cẩm</v>
          </cell>
          <cell r="D762" t="str">
            <v>Vy</v>
          </cell>
          <cell r="E762" t="str">
            <v>K19YDH</v>
          </cell>
          <cell r="F762">
            <v>34724</v>
          </cell>
          <cell r="G762" t="str">
            <v>Bình Định</v>
          </cell>
          <cell r="H762" t="str">
            <v>Nữ</v>
          </cell>
        </row>
        <row r="763">
          <cell r="B763">
            <v>1920524411</v>
          </cell>
          <cell r="C763" t="str">
            <v>Phạm Thị Thảo</v>
          </cell>
          <cell r="D763" t="str">
            <v>Vy</v>
          </cell>
          <cell r="E763" t="str">
            <v>K19YDH</v>
          </cell>
          <cell r="F763">
            <v>34957</v>
          </cell>
          <cell r="G763" t="str">
            <v>Quảng Nam</v>
          </cell>
          <cell r="H763" t="str">
            <v>Nữ</v>
          </cell>
        </row>
        <row r="764">
          <cell r="B764">
            <v>1920527906</v>
          </cell>
          <cell r="C764" t="str">
            <v>Phạm Thị Ngọc</v>
          </cell>
          <cell r="D764" t="str">
            <v>Vy</v>
          </cell>
          <cell r="E764" t="str">
            <v>K19YDH</v>
          </cell>
          <cell r="F764">
            <v>34749</v>
          </cell>
          <cell r="G764" t="str">
            <v>Quảng Nam</v>
          </cell>
          <cell r="H764" t="str">
            <v>Nữ</v>
          </cell>
        </row>
        <row r="765">
          <cell r="B765">
            <v>1920527921</v>
          </cell>
          <cell r="C765" t="str">
            <v>Nguyễn Vương Hoàng</v>
          </cell>
          <cell r="D765" t="str">
            <v>Vy</v>
          </cell>
          <cell r="E765" t="str">
            <v>K19YDH</v>
          </cell>
          <cell r="F765">
            <v>35005</v>
          </cell>
          <cell r="G765" t="str">
            <v>Quảng Nam</v>
          </cell>
          <cell r="H765" t="str">
            <v>Nữ</v>
          </cell>
        </row>
        <row r="766">
          <cell r="B766">
            <v>1920528802</v>
          </cell>
          <cell r="C766" t="str">
            <v>Cù Thảo</v>
          </cell>
          <cell r="D766" t="str">
            <v>Vy</v>
          </cell>
          <cell r="E766" t="str">
            <v>K19YDH</v>
          </cell>
          <cell r="F766">
            <v>34746</v>
          </cell>
          <cell r="G766" t="str">
            <v>Daklak</v>
          </cell>
          <cell r="H766" t="str">
            <v>Nữ</v>
          </cell>
        </row>
        <row r="767">
          <cell r="B767">
            <v>1920529102</v>
          </cell>
          <cell r="C767" t="str">
            <v>Bùi Vũ Bảo</v>
          </cell>
          <cell r="D767" t="str">
            <v>Vy</v>
          </cell>
          <cell r="E767" t="str">
            <v>K19YDH</v>
          </cell>
          <cell r="F767">
            <v>34764</v>
          </cell>
          <cell r="G767" t="str">
            <v>Đà Nẵng</v>
          </cell>
          <cell r="H767" t="str">
            <v>Nữ</v>
          </cell>
        </row>
        <row r="768">
          <cell r="B768">
            <v>1920529596</v>
          </cell>
          <cell r="C768" t="str">
            <v>Nguyễn Hoàng</v>
          </cell>
          <cell r="D768" t="str">
            <v>Vy</v>
          </cell>
          <cell r="E768" t="str">
            <v>K19YDH</v>
          </cell>
          <cell r="F768">
            <v>34939</v>
          </cell>
          <cell r="G768" t="str">
            <v>Daklak</v>
          </cell>
          <cell r="H768" t="str">
            <v>Nữ</v>
          </cell>
        </row>
        <row r="769">
          <cell r="B769">
            <v>1921524725</v>
          </cell>
          <cell r="C769" t="str">
            <v>Nguyễn Hoàng</v>
          </cell>
          <cell r="D769" t="str">
            <v>Vỹ</v>
          </cell>
          <cell r="E769" t="str">
            <v>K19YDH</v>
          </cell>
          <cell r="F769">
            <v>34923</v>
          </cell>
          <cell r="G769" t="str">
            <v>Quảng Ngãi</v>
          </cell>
          <cell r="H769" t="str">
            <v>Nam</v>
          </cell>
        </row>
        <row r="770">
          <cell r="B770">
            <v>1921524839</v>
          </cell>
          <cell r="C770" t="str">
            <v>Nguyễn Kim</v>
          </cell>
          <cell r="D770" t="str">
            <v>Xanh</v>
          </cell>
          <cell r="E770" t="str">
            <v>K19YDH</v>
          </cell>
          <cell r="F770">
            <v>34850</v>
          </cell>
          <cell r="G770" t="str">
            <v>Quảng Nam</v>
          </cell>
          <cell r="H770" t="str">
            <v>Nam</v>
          </cell>
        </row>
        <row r="771">
          <cell r="B771">
            <v>1920265654</v>
          </cell>
          <cell r="C771" t="str">
            <v>Trương Thị Thanh</v>
          </cell>
          <cell r="D771" t="str">
            <v>Xuân</v>
          </cell>
          <cell r="E771" t="str">
            <v>K19YDH</v>
          </cell>
          <cell r="F771">
            <v>35053</v>
          </cell>
          <cell r="G771" t="str">
            <v>Quảng Nam</v>
          </cell>
          <cell r="H771" t="str">
            <v>Nữ</v>
          </cell>
        </row>
        <row r="772">
          <cell r="B772">
            <v>1920527928</v>
          </cell>
          <cell r="C772" t="str">
            <v>Đặng Thị</v>
          </cell>
          <cell r="D772" t="str">
            <v>Xuân</v>
          </cell>
          <cell r="E772" t="str">
            <v>K19YDH</v>
          </cell>
          <cell r="F772">
            <v>34741</v>
          </cell>
          <cell r="G772" t="str">
            <v>Quảng Ngãi</v>
          </cell>
          <cell r="H772" t="str">
            <v>Nữ</v>
          </cell>
        </row>
        <row r="773">
          <cell r="B773">
            <v>1920524744</v>
          </cell>
          <cell r="C773" t="str">
            <v>Bạch Thị Như</v>
          </cell>
          <cell r="D773" t="str">
            <v>Ý</v>
          </cell>
          <cell r="E773" t="str">
            <v>K19YDH</v>
          </cell>
          <cell r="F773">
            <v>34981</v>
          </cell>
          <cell r="G773" t="str">
            <v>Tt Huế</v>
          </cell>
          <cell r="H773" t="str">
            <v>Nữ</v>
          </cell>
        </row>
        <row r="774">
          <cell r="B774">
            <v>1921524474</v>
          </cell>
          <cell r="C774" t="str">
            <v>Nguyễn Đức</v>
          </cell>
          <cell r="D774" t="str">
            <v>Ý</v>
          </cell>
          <cell r="E774" t="str">
            <v>K19YDH</v>
          </cell>
          <cell r="F774">
            <v>34847</v>
          </cell>
          <cell r="G774" t="str">
            <v>Đà Nẵng</v>
          </cell>
          <cell r="H774" t="str">
            <v>Nam</v>
          </cell>
        </row>
        <row r="775">
          <cell r="B775">
            <v>1920524464</v>
          </cell>
          <cell r="C775" t="str">
            <v>Phùng Thị Thảo</v>
          </cell>
          <cell r="D775" t="str">
            <v>Yên</v>
          </cell>
          <cell r="E775" t="str">
            <v>K19YDH</v>
          </cell>
          <cell r="F775">
            <v>34800</v>
          </cell>
          <cell r="G775" t="str">
            <v>Đà Nẵng</v>
          </cell>
          <cell r="H775" t="str">
            <v>Nữ</v>
          </cell>
        </row>
        <row r="776">
          <cell r="B776">
            <v>1920521809</v>
          </cell>
          <cell r="C776" t="str">
            <v>Nguyễn Trần Kim</v>
          </cell>
          <cell r="D776" t="str">
            <v>Yến</v>
          </cell>
          <cell r="E776" t="str">
            <v>K19YDH</v>
          </cell>
          <cell r="F776">
            <v>34814</v>
          </cell>
          <cell r="G776" t="str">
            <v>Daklak</v>
          </cell>
          <cell r="H776" t="str">
            <v>Nữ</v>
          </cell>
        </row>
        <row r="777">
          <cell r="B777">
            <v>1920524266</v>
          </cell>
          <cell r="C777" t="str">
            <v>Lưu Thị Bảo</v>
          </cell>
          <cell r="D777" t="str">
            <v>Yến</v>
          </cell>
          <cell r="E777" t="str">
            <v>K19YDH</v>
          </cell>
          <cell r="F777">
            <v>34482</v>
          </cell>
          <cell r="G777" t="str">
            <v>Daklak</v>
          </cell>
          <cell r="H777" t="str">
            <v>Nữ</v>
          </cell>
        </row>
        <row r="778">
          <cell r="B778">
            <v>1920524886</v>
          </cell>
          <cell r="C778" t="str">
            <v>Võ Hồng</v>
          </cell>
          <cell r="D778" t="str">
            <v>Yến</v>
          </cell>
          <cell r="E778" t="str">
            <v>K19YDH</v>
          </cell>
          <cell r="F778">
            <v>34952</v>
          </cell>
          <cell r="G778" t="str">
            <v>Gia Lai</v>
          </cell>
          <cell r="H778" t="str">
            <v>Nữ</v>
          </cell>
        </row>
        <row r="779">
          <cell r="B779">
            <v>1920527923</v>
          </cell>
          <cell r="C779" t="str">
            <v xml:space="preserve">Chu Hải </v>
          </cell>
          <cell r="D779" t="str">
            <v>Yến</v>
          </cell>
          <cell r="E779" t="str">
            <v>K19YDH</v>
          </cell>
          <cell r="F779">
            <v>34605</v>
          </cell>
          <cell r="G779" t="str">
            <v>Đà Nẵng</v>
          </cell>
          <cell r="H779" t="str">
            <v>Nữ</v>
          </cell>
        </row>
        <row r="780">
          <cell r="B780">
            <v>1920527940</v>
          </cell>
          <cell r="C780" t="str">
            <v>Hà Thị Hải</v>
          </cell>
          <cell r="D780" t="str">
            <v>Yến</v>
          </cell>
          <cell r="E780" t="str">
            <v>K19YDH</v>
          </cell>
          <cell r="F780">
            <v>34993</v>
          </cell>
          <cell r="G780" t="str">
            <v>Quảng Bình</v>
          </cell>
          <cell r="H780" t="str">
            <v>Nữ</v>
          </cell>
        </row>
        <row r="781">
          <cell r="B781">
            <v>1920528265</v>
          </cell>
          <cell r="C781" t="str">
            <v>Hoàng Hải</v>
          </cell>
          <cell r="D781" t="str">
            <v>Yến</v>
          </cell>
          <cell r="E781" t="str">
            <v>K19YDH</v>
          </cell>
          <cell r="F781">
            <v>35021</v>
          </cell>
          <cell r="G781" t="str">
            <v>Lâm Đồng</v>
          </cell>
          <cell r="H781" t="str">
            <v>Nữ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3"/>
  <sheetViews>
    <sheetView tabSelected="1" topLeftCell="A496" workbookViewId="0">
      <selection activeCell="Q498" sqref="Q498"/>
    </sheetView>
  </sheetViews>
  <sheetFormatPr defaultRowHeight="15"/>
  <cols>
    <col min="1" max="1" width="4.42578125" customWidth="1"/>
    <col min="2" max="2" width="11.28515625" customWidth="1"/>
    <col min="3" max="3" width="15.5703125" customWidth="1"/>
    <col min="4" max="4" width="6.5703125" customWidth="1"/>
    <col min="5" max="5" width="10" customWidth="1"/>
    <col min="7" max="7" width="10.140625" bestFit="1" customWidth="1"/>
    <col min="8" max="8" width="5.140625" customWidth="1"/>
    <col min="9" max="9" width="4.85546875" customWidth="1"/>
    <col min="10" max="10" width="15.28515625" customWidth="1"/>
    <col min="11" max="11" width="7.5703125" customWidth="1"/>
  </cols>
  <sheetData>
    <row r="1" spans="1:12">
      <c r="A1" s="172" t="s">
        <v>0</v>
      </c>
      <c r="B1" s="172"/>
      <c r="C1" s="172"/>
      <c r="D1" s="172"/>
      <c r="E1" s="173" t="s">
        <v>504</v>
      </c>
      <c r="F1" s="173"/>
      <c r="G1" s="173"/>
      <c r="H1" s="173"/>
      <c r="I1" s="173"/>
      <c r="J1" s="173"/>
      <c r="K1" s="173"/>
    </row>
    <row r="2" spans="1:12">
      <c r="A2" s="172" t="s">
        <v>1</v>
      </c>
      <c r="B2" s="172"/>
      <c r="C2" s="172"/>
      <c r="D2" s="172"/>
      <c r="E2" s="174" t="s">
        <v>179</v>
      </c>
      <c r="F2" s="174"/>
      <c r="G2" s="174"/>
      <c r="H2" s="174"/>
      <c r="I2" s="174"/>
      <c r="J2" s="174"/>
      <c r="K2" s="174"/>
    </row>
    <row r="3" spans="1:12">
      <c r="A3" s="24"/>
      <c r="B3" s="24"/>
      <c r="C3" s="24"/>
      <c r="D3" s="1"/>
      <c r="E3" s="173" t="s">
        <v>180</v>
      </c>
      <c r="F3" s="173"/>
      <c r="G3" s="173"/>
      <c r="H3" s="173"/>
      <c r="I3" s="173"/>
      <c r="J3" s="173"/>
      <c r="K3" s="173"/>
    </row>
    <row r="4" spans="1:12" s="36" customFormat="1" ht="19.5" customHeight="1">
      <c r="A4" s="30" t="s">
        <v>491</v>
      </c>
      <c r="B4" s="31"/>
      <c r="C4" s="30"/>
      <c r="D4" s="30"/>
      <c r="E4" s="32"/>
      <c r="F4" s="33"/>
      <c r="G4" s="33"/>
      <c r="H4" s="33"/>
      <c r="I4" s="34"/>
      <c r="J4" s="33"/>
      <c r="K4" s="35"/>
    </row>
    <row r="5" spans="1:12">
      <c r="A5" s="162" t="s">
        <v>2</v>
      </c>
      <c r="B5" s="164" t="s">
        <v>3</v>
      </c>
      <c r="C5" s="166" t="s">
        <v>4</v>
      </c>
      <c r="D5" s="167"/>
      <c r="E5" s="164" t="s">
        <v>5</v>
      </c>
      <c r="F5" s="166" t="s">
        <v>6</v>
      </c>
      <c r="G5" s="166" t="s">
        <v>7</v>
      </c>
      <c r="H5" s="171" t="s">
        <v>8</v>
      </c>
      <c r="I5" s="171" t="s">
        <v>9</v>
      </c>
      <c r="J5" s="171" t="s">
        <v>10</v>
      </c>
      <c r="K5" s="162" t="s">
        <v>11</v>
      </c>
      <c r="L5" s="39">
        <v>1</v>
      </c>
    </row>
    <row r="6" spans="1:12">
      <c r="A6" s="163"/>
      <c r="B6" s="165"/>
      <c r="C6" s="168"/>
      <c r="D6" s="169"/>
      <c r="E6" s="170"/>
      <c r="F6" s="168"/>
      <c r="G6" s="168"/>
      <c r="H6" s="170"/>
      <c r="I6" s="170"/>
      <c r="J6" s="170"/>
      <c r="K6" s="163" t="s">
        <v>12</v>
      </c>
    </row>
    <row r="7" spans="1:12" ht="21.95" customHeight="1">
      <c r="A7" s="5">
        <v>1</v>
      </c>
      <c r="B7" s="137">
        <v>2020525605</v>
      </c>
      <c r="C7" s="138" t="s">
        <v>197</v>
      </c>
      <c r="D7" s="139" t="s">
        <v>198</v>
      </c>
      <c r="E7" s="140" t="s">
        <v>162</v>
      </c>
      <c r="F7" s="141">
        <v>35197</v>
      </c>
      <c r="G7" s="142" t="s">
        <v>40</v>
      </c>
      <c r="H7" s="142" t="s">
        <v>44</v>
      </c>
      <c r="I7" s="11"/>
      <c r="J7" s="11"/>
      <c r="K7" s="12"/>
    </row>
    <row r="8" spans="1:12" ht="21.95" customHeight="1">
      <c r="A8" s="5">
        <v>2</v>
      </c>
      <c r="B8" s="143">
        <v>1921524660</v>
      </c>
      <c r="C8" s="144" t="s">
        <v>69</v>
      </c>
      <c r="D8" s="145" t="s">
        <v>60</v>
      </c>
      <c r="E8" s="146" t="s">
        <v>68</v>
      </c>
      <c r="F8" s="147">
        <v>33560</v>
      </c>
      <c r="G8" s="148" t="s">
        <v>39</v>
      </c>
      <c r="H8" s="148" t="s">
        <v>43</v>
      </c>
      <c r="I8" s="11"/>
      <c r="J8" s="11"/>
      <c r="K8" s="12"/>
    </row>
    <row r="9" spans="1:12" ht="21.95" customHeight="1">
      <c r="A9" s="5">
        <v>3</v>
      </c>
      <c r="B9" s="149">
        <v>2021523373</v>
      </c>
      <c r="C9" s="128" t="s">
        <v>33</v>
      </c>
      <c r="D9" s="129" t="s">
        <v>60</v>
      </c>
      <c r="E9" s="150" t="s">
        <v>162</v>
      </c>
      <c r="F9" s="130">
        <v>34166</v>
      </c>
      <c r="G9" s="131" t="s">
        <v>36</v>
      </c>
      <c r="H9" s="131" t="s">
        <v>43</v>
      </c>
      <c r="I9" s="11"/>
      <c r="J9" s="11"/>
      <c r="K9" s="12"/>
    </row>
    <row r="10" spans="1:12" ht="21.95" customHeight="1">
      <c r="A10" s="5">
        <v>4</v>
      </c>
      <c r="B10" s="149">
        <v>2020523257</v>
      </c>
      <c r="C10" s="128" t="s">
        <v>199</v>
      </c>
      <c r="D10" s="129" t="s">
        <v>57</v>
      </c>
      <c r="E10" s="150" t="s">
        <v>162</v>
      </c>
      <c r="F10" s="130">
        <v>35238</v>
      </c>
      <c r="G10" s="131" t="s">
        <v>200</v>
      </c>
      <c r="H10" s="131" t="s">
        <v>43</v>
      </c>
      <c r="I10" s="11"/>
      <c r="J10" s="11"/>
      <c r="K10" s="12"/>
    </row>
    <row r="11" spans="1:12" ht="21.95" customHeight="1">
      <c r="A11" s="5">
        <v>5</v>
      </c>
      <c r="B11" s="149">
        <v>2020523758</v>
      </c>
      <c r="C11" s="128" t="s">
        <v>201</v>
      </c>
      <c r="D11" s="129" t="s">
        <v>57</v>
      </c>
      <c r="E11" s="150" t="s">
        <v>162</v>
      </c>
      <c r="F11" s="130">
        <v>34925</v>
      </c>
      <c r="G11" s="131" t="s">
        <v>22</v>
      </c>
      <c r="H11" s="131" t="s">
        <v>44</v>
      </c>
      <c r="I11" s="11"/>
      <c r="J11" s="11"/>
      <c r="K11" s="12"/>
    </row>
    <row r="12" spans="1:12" ht="21.95" customHeight="1">
      <c r="A12" s="5">
        <v>6</v>
      </c>
      <c r="B12" s="149">
        <v>2020524037</v>
      </c>
      <c r="C12" s="128" t="s">
        <v>202</v>
      </c>
      <c r="D12" s="129" t="s">
        <v>57</v>
      </c>
      <c r="E12" s="150" t="s">
        <v>162</v>
      </c>
      <c r="F12" s="130">
        <v>35244</v>
      </c>
      <c r="G12" s="131" t="s">
        <v>31</v>
      </c>
      <c r="H12" s="131" t="s">
        <v>44</v>
      </c>
      <c r="I12" s="11"/>
      <c r="J12" s="11"/>
      <c r="K12" s="12"/>
    </row>
    <row r="13" spans="1:12" ht="21.95" customHeight="1">
      <c r="A13" s="5">
        <v>7</v>
      </c>
      <c r="B13" s="149">
        <v>2020526918</v>
      </c>
      <c r="C13" s="128" t="s">
        <v>203</v>
      </c>
      <c r="D13" s="129" t="s">
        <v>57</v>
      </c>
      <c r="E13" s="150" t="s">
        <v>162</v>
      </c>
      <c r="F13" s="130">
        <v>35128</v>
      </c>
      <c r="G13" s="131" t="s">
        <v>92</v>
      </c>
      <c r="H13" s="131" t="s">
        <v>44</v>
      </c>
      <c r="I13" s="11"/>
      <c r="J13" s="11"/>
      <c r="K13" s="12"/>
    </row>
    <row r="14" spans="1:12" ht="21.95" customHeight="1">
      <c r="A14" s="5">
        <v>8</v>
      </c>
      <c r="B14" s="149">
        <v>2020527636</v>
      </c>
      <c r="C14" s="128" t="s">
        <v>204</v>
      </c>
      <c r="D14" s="129" t="s">
        <v>57</v>
      </c>
      <c r="E14" s="150" t="s">
        <v>162</v>
      </c>
      <c r="F14" s="130">
        <v>35094</v>
      </c>
      <c r="G14" s="131" t="s">
        <v>31</v>
      </c>
      <c r="H14" s="131" t="s">
        <v>44</v>
      </c>
      <c r="I14" s="11"/>
      <c r="J14" s="11"/>
      <c r="K14" s="12"/>
    </row>
    <row r="15" spans="1:12" ht="21.95" customHeight="1">
      <c r="A15" s="5">
        <v>9</v>
      </c>
      <c r="B15" s="149">
        <v>2021523922</v>
      </c>
      <c r="C15" s="128" t="s">
        <v>465</v>
      </c>
      <c r="D15" s="129" t="s">
        <v>57</v>
      </c>
      <c r="E15" s="150" t="s">
        <v>162</v>
      </c>
      <c r="F15" s="130">
        <v>35076</v>
      </c>
      <c r="G15" s="131" t="s">
        <v>35</v>
      </c>
      <c r="H15" s="131" t="s">
        <v>43</v>
      </c>
      <c r="I15" s="11"/>
      <c r="J15" s="11"/>
      <c r="K15" s="12"/>
    </row>
    <row r="16" spans="1:12" ht="21.95" customHeight="1">
      <c r="A16" s="5">
        <v>10</v>
      </c>
      <c r="B16" s="149">
        <v>2020526644</v>
      </c>
      <c r="C16" s="128" t="s">
        <v>88</v>
      </c>
      <c r="D16" s="129" t="s">
        <v>205</v>
      </c>
      <c r="E16" s="150" t="s">
        <v>162</v>
      </c>
      <c r="F16" s="130">
        <v>34801</v>
      </c>
      <c r="G16" s="131" t="s">
        <v>200</v>
      </c>
      <c r="H16" s="131" t="s">
        <v>44</v>
      </c>
      <c r="I16" s="11"/>
      <c r="J16" s="11"/>
      <c r="K16" s="12"/>
    </row>
    <row r="17" spans="1:11" ht="21.95" customHeight="1">
      <c r="A17" s="5">
        <v>11</v>
      </c>
      <c r="B17" s="149">
        <v>2020527449</v>
      </c>
      <c r="C17" s="128" t="s">
        <v>206</v>
      </c>
      <c r="D17" s="129" t="s">
        <v>205</v>
      </c>
      <c r="E17" s="150" t="s">
        <v>162</v>
      </c>
      <c r="F17" s="130">
        <v>35302</v>
      </c>
      <c r="G17" s="131" t="s">
        <v>36</v>
      </c>
      <c r="H17" s="131" t="s">
        <v>44</v>
      </c>
      <c r="I17" s="11"/>
      <c r="J17" s="11"/>
      <c r="K17" s="12"/>
    </row>
    <row r="18" spans="1:11" ht="21.95" customHeight="1">
      <c r="A18" s="5">
        <v>12</v>
      </c>
      <c r="B18" s="149">
        <v>2021523842</v>
      </c>
      <c r="C18" s="128" t="s">
        <v>77</v>
      </c>
      <c r="D18" s="129" t="s">
        <v>207</v>
      </c>
      <c r="E18" s="150" t="s">
        <v>162</v>
      </c>
      <c r="F18" s="130">
        <v>34787</v>
      </c>
      <c r="G18" s="131" t="s">
        <v>29</v>
      </c>
      <c r="H18" s="131" t="s">
        <v>43</v>
      </c>
      <c r="I18" s="11"/>
      <c r="J18" s="11"/>
      <c r="K18" s="12"/>
    </row>
    <row r="19" spans="1:11" ht="21.95" customHeight="1">
      <c r="A19" s="5">
        <v>13</v>
      </c>
      <c r="B19" s="149">
        <v>2021524483</v>
      </c>
      <c r="C19" s="128" t="s">
        <v>466</v>
      </c>
      <c r="D19" s="129" t="s">
        <v>467</v>
      </c>
      <c r="E19" s="150" t="s">
        <v>162</v>
      </c>
      <c r="F19" s="130">
        <v>35391</v>
      </c>
      <c r="G19" s="131" t="s">
        <v>22</v>
      </c>
      <c r="H19" s="131" t="s">
        <v>43</v>
      </c>
      <c r="I19" s="11"/>
      <c r="J19" s="11"/>
      <c r="K19" s="12"/>
    </row>
    <row r="20" spans="1:11" ht="21.95" customHeight="1">
      <c r="A20" s="5">
        <v>14</v>
      </c>
      <c r="B20" s="149">
        <v>2020526106</v>
      </c>
      <c r="C20" s="128" t="s">
        <v>208</v>
      </c>
      <c r="D20" s="129" t="s">
        <v>158</v>
      </c>
      <c r="E20" s="150" t="s">
        <v>162</v>
      </c>
      <c r="F20" s="130">
        <v>35360</v>
      </c>
      <c r="G20" s="131" t="s">
        <v>29</v>
      </c>
      <c r="H20" s="131" t="s">
        <v>44</v>
      </c>
      <c r="I20" s="11"/>
      <c r="J20" s="11"/>
      <c r="K20" s="12"/>
    </row>
    <row r="21" spans="1:11" ht="21.95" customHeight="1">
      <c r="A21" s="5">
        <v>15</v>
      </c>
      <c r="B21" s="149">
        <v>2020527651</v>
      </c>
      <c r="C21" s="128" t="s">
        <v>203</v>
      </c>
      <c r="D21" s="129" t="s">
        <v>209</v>
      </c>
      <c r="E21" s="150" t="s">
        <v>162</v>
      </c>
      <c r="F21" s="130">
        <v>35287</v>
      </c>
      <c r="G21" s="131" t="s">
        <v>50</v>
      </c>
      <c r="H21" s="131" t="s">
        <v>44</v>
      </c>
      <c r="I21" s="11"/>
      <c r="J21" s="11"/>
      <c r="K21" s="12"/>
    </row>
    <row r="22" spans="1:11" ht="21.95" customHeight="1">
      <c r="A22" s="5">
        <v>16</v>
      </c>
      <c r="B22" s="149">
        <v>2020217834</v>
      </c>
      <c r="C22" s="128" t="s">
        <v>99</v>
      </c>
      <c r="D22" s="129" t="s">
        <v>210</v>
      </c>
      <c r="E22" s="150" t="s">
        <v>162</v>
      </c>
      <c r="F22" s="130">
        <v>35088</v>
      </c>
      <c r="G22" s="131" t="s">
        <v>40</v>
      </c>
      <c r="H22" s="131" t="s">
        <v>44</v>
      </c>
      <c r="I22" s="11"/>
      <c r="J22" s="11"/>
      <c r="K22" s="12"/>
    </row>
    <row r="23" spans="1:11" ht="21.95" customHeight="1">
      <c r="A23" s="5">
        <v>17</v>
      </c>
      <c r="B23" s="149">
        <v>2021526591</v>
      </c>
      <c r="C23" s="128" t="s">
        <v>77</v>
      </c>
      <c r="D23" s="129" t="s">
        <v>211</v>
      </c>
      <c r="E23" s="150" t="s">
        <v>162</v>
      </c>
      <c r="F23" s="130">
        <v>35028</v>
      </c>
      <c r="G23" s="131" t="s">
        <v>36</v>
      </c>
      <c r="H23" s="131" t="s">
        <v>43</v>
      </c>
      <c r="I23" s="11"/>
      <c r="J23" s="11"/>
      <c r="K23" s="12"/>
    </row>
    <row r="24" spans="1:11" ht="21.95" customHeight="1">
      <c r="A24" s="5">
        <v>18</v>
      </c>
      <c r="B24" s="149">
        <v>2021526413</v>
      </c>
      <c r="C24" s="128" t="s">
        <v>128</v>
      </c>
      <c r="D24" s="129" t="s">
        <v>212</v>
      </c>
      <c r="E24" s="150" t="s">
        <v>162</v>
      </c>
      <c r="F24" s="130">
        <v>35341</v>
      </c>
      <c r="G24" s="131" t="s">
        <v>200</v>
      </c>
      <c r="H24" s="131" t="s">
        <v>43</v>
      </c>
      <c r="I24" s="11"/>
      <c r="J24" s="11"/>
      <c r="K24" s="12"/>
    </row>
    <row r="25" spans="1:11" ht="21.95" customHeight="1">
      <c r="A25" s="5">
        <v>19</v>
      </c>
      <c r="B25" s="149">
        <v>2021523821</v>
      </c>
      <c r="C25" s="128" t="s">
        <v>213</v>
      </c>
      <c r="D25" s="129" t="s">
        <v>38</v>
      </c>
      <c r="E25" s="150" t="s">
        <v>162</v>
      </c>
      <c r="F25" s="130">
        <v>35422</v>
      </c>
      <c r="G25" s="131" t="s">
        <v>21</v>
      </c>
      <c r="H25" s="131" t="s">
        <v>43</v>
      </c>
      <c r="I25" s="11"/>
      <c r="J25" s="11"/>
      <c r="K25" s="12"/>
    </row>
    <row r="26" spans="1:11" ht="21.95" customHeight="1">
      <c r="A26" s="5">
        <v>20</v>
      </c>
      <c r="B26" s="149">
        <v>2021524544</v>
      </c>
      <c r="C26" s="128" t="s">
        <v>214</v>
      </c>
      <c r="D26" s="129" t="s">
        <v>38</v>
      </c>
      <c r="E26" s="150" t="s">
        <v>162</v>
      </c>
      <c r="F26" s="130">
        <v>35293</v>
      </c>
      <c r="G26" s="131" t="s">
        <v>21</v>
      </c>
      <c r="H26" s="131" t="s">
        <v>43</v>
      </c>
      <c r="I26" s="11"/>
      <c r="J26" s="11"/>
      <c r="K26" s="12"/>
    </row>
    <row r="27" spans="1:11" ht="21.95" customHeight="1">
      <c r="A27" s="5">
        <v>21</v>
      </c>
      <c r="B27" s="143">
        <v>1921529636</v>
      </c>
      <c r="C27" s="144" t="s">
        <v>33</v>
      </c>
      <c r="D27" s="145" t="s">
        <v>72</v>
      </c>
      <c r="E27" s="146" t="s">
        <v>68</v>
      </c>
      <c r="F27" s="147">
        <v>34710</v>
      </c>
      <c r="G27" s="148" t="s">
        <v>21</v>
      </c>
      <c r="H27" s="148" t="s">
        <v>43</v>
      </c>
      <c r="I27" s="11"/>
      <c r="J27" s="11"/>
      <c r="K27" s="12"/>
    </row>
    <row r="28" spans="1:11" ht="21.95" customHeight="1">
      <c r="A28" s="5">
        <v>22</v>
      </c>
      <c r="B28" s="149">
        <v>2021523314</v>
      </c>
      <c r="C28" s="128" t="s">
        <v>101</v>
      </c>
      <c r="D28" s="129" t="s">
        <v>85</v>
      </c>
      <c r="E28" s="150" t="s">
        <v>162</v>
      </c>
      <c r="F28" s="130">
        <v>33298</v>
      </c>
      <c r="G28" s="131" t="s">
        <v>22</v>
      </c>
      <c r="H28" s="131" t="s">
        <v>43</v>
      </c>
      <c r="I28" s="11"/>
      <c r="J28" s="11"/>
      <c r="K28" s="12"/>
    </row>
    <row r="29" spans="1:11" ht="21.95" customHeight="1">
      <c r="A29" s="5">
        <v>23</v>
      </c>
      <c r="B29" s="149">
        <v>2021525964</v>
      </c>
      <c r="C29" s="128" t="s">
        <v>215</v>
      </c>
      <c r="D29" s="129" t="s">
        <v>85</v>
      </c>
      <c r="E29" s="150" t="s">
        <v>162</v>
      </c>
      <c r="F29" s="130">
        <v>35136</v>
      </c>
      <c r="G29" s="131" t="s">
        <v>216</v>
      </c>
      <c r="H29" s="131" t="s">
        <v>43</v>
      </c>
      <c r="I29" s="11"/>
      <c r="J29" s="11"/>
      <c r="K29" s="12"/>
    </row>
    <row r="30" spans="1:11" ht="21.95" customHeight="1">
      <c r="A30" s="5">
        <v>24</v>
      </c>
      <c r="B30" s="149">
        <v>2021527876</v>
      </c>
      <c r="C30" s="128" t="s">
        <v>63</v>
      </c>
      <c r="D30" s="129" t="s">
        <v>85</v>
      </c>
      <c r="E30" s="150" t="s">
        <v>162</v>
      </c>
      <c r="F30" s="130">
        <v>35378</v>
      </c>
      <c r="G30" s="131" t="s">
        <v>19</v>
      </c>
      <c r="H30" s="131" t="s">
        <v>43</v>
      </c>
      <c r="I30" s="11"/>
      <c r="J30" s="11"/>
      <c r="K30" s="12"/>
    </row>
    <row r="31" spans="1:11" ht="21.95" customHeight="1">
      <c r="A31" s="5">
        <v>25</v>
      </c>
      <c r="B31" s="132"/>
      <c r="C31" s="133"/>
      <c r="D31" s="134"/>
      <c r="E31" s="135"/>
      <c r="F31" s="136"/>
      <c r="G31" s="136"/>
      <c r="H31" s="136"/>
      <c r="I31" s="11"/>
      <c r="J31" s="11"/>
      <c r="K31" s="12"/>
    </row>
    <row r="32" spans="1:11" ht="21.95" customHeight="1">
      <c r="A32" s="5">
        <v>26</v>
      </c>
      <c r="B32" s="6"/>
      <c r="C32" s="7"/>
      <c r="D32" s="8"/>
      <c r="E32" s="9"/>
      <c r="F32" s="10"/>
      <c r="G32" s="10"/>
      <c r="H32" s="10"/>
      <c r="I32" s="11"/>
      <c r="J32" s="11"/>
      <c r="K32" s="12"/>
    </row>
    <row r="33" spans="1:12" ht="21.95" customHeight="1">
      <c r="A33" s="13">
        <v>27</v>
      </c>
      <c r="B33" s="14"/>
      <c r="C33" s="15"/>
      <c r="D33" s="16"/>
      <c r="E33" s="17"/>
      <c r="F33" s="18"/>
      <c r="G33" s="18"/>
      <c r="H33" s="18"/>
      <c r="I33" s="19"/>
      <c r="J33" s="19"/>
      <c r="K33" s="20"/>
    </row>
    <row r="34" spans="1:12" ht="16.5">
      <c r="A34" s="3" t="s">
        <v>13</v>
      </c>
      <c r="B34" s="2"/>
      <c r="C34" s="2"/>
      <c r="D34" s="2"/>
      <c r="E34" s="2"/>
      <c r="F34" s="2"/>
      <c r="G34" s="2"/>
      <c r="H34" s="2"/>
      <c r="I34" s="2"/>
      <c r="J34" s="2"/>
      <c r="K34" s="21"/>
    </row>
    <row r="35" spans="1:12" ht="16.5">
      <c r="A35" s="4"/>
      <c r="B35" s="23" t="s">
        <v>14</v>
      </c>
      <c r="C35" s="4"/>
      <c r="D35" s="4"/>
      <c r="E35" s="23" t="s">
        <v>15</v>
      </c>
      <c r="F35" s="2"/>
      <c r="G35" s="2"/>
      <c r="H35" s="2"/>
      <c r="I35" s="160" t="s">
        <v>16</v>
      </c>
      <c r="J35" s="160"/>
      <c r="K35" s="22"/>
    </row>
    <row r="36" spans="1:12" ht="16.5">
      <c r="A36" s="4"/>
      <c r="B36" s="25" t="s">
        <v>17</v>
      </c>
      <c r="C36" s="4"/>
      <c r="D36" s="4"/>
      <c r="E36" s="25" t="s">
        <v>17</v>
      </c>
      <c r="F36" s="4"/>
      <c r="G36" s="2"/>
      <c r="H36" s="2"/>
      <c r="I36" s="161"/>
      <c r="J36" s="161"/>
      <c r="K36" s="22"/>
    </row>
    <row r="43" spans="1:12" s="36" customFormat="1" ht="19.5" customHeight="1">
      <c r="A43" s="30" t="s">
        <v>492</v>
      </c>
      <c r="B43" s="31"/>
      <c r="C43" s="30"/>
      <c r="D43" s="30"/>
      <c r="E43" s="32"/>
      <c r="F43" s="33"/>
      <c r="G43" s="33"/>
      <c r="H43" s="33"/>
      <c r="I43" s="34"/>
      <c r="J43" s="33"/>
      <c r="K43" s="35"/>
    </row>
    <row r="44" spans="1:12">
      <c r="A44" s="162" t="s">
        <v>2</v>
      </c>
      <c r="B44" s="164" t="s">
        <v>3</v>
      </c>
      <c r="C44" s="166" t="s">
        <v>4</v>
      </c>
      <c r="D44" s="167"/>
      <c r="E44" s="164" t="s">
        <v>5</v>
      </c>
      <c r="F44" s="166" t="s">
        <v>6</v>
      </c>
      <c r="G44" s="166" t="s">
        <v>7</v>
      </c>
      <c r="H44" s="171" t="s">
        <v>8</v>
      </c>
      <c r="I44" s="171" t="s">
        <v>9</v>
      </c>
      <c r="J44" s="171" t="s">
        <v>10</v>
      </c>
      <c r="K44" s="162" t="s">
        <v>11</v>
      </c>
      <c r="L44" s="39">
        <v>2</v>
      </c>
    </row>
    <row r="45" spans="1:12">
      <c r="A45" s="163"/>
      <c r="B45" s="165"/>
      <c r="C45" s="168"/>
      <c r="D45" s="169"/>
      <c r="E45" s="170"/>
      <c r="F45" s="168"/>
      <c r="G45" s="168"/>
      <c r="H45" s="170"/>
      <c r="I45" s="170"/>
      <c r="J45" s="170"/>
      <c r="K45" s="163" t="s">
        <v>12</v>
      </c>
    </row>
    <row r="46" spans="1:12" ht="21.95" customHeight="1">
      <c r="A46" s="5">
        <v>1</v>
      </c>
      <c r="B46" s="137">
        <v>2020526198</v>
      </c>
      <c r="C46" s="138" t="s">
        <v>217</v>
      </c>
      <c r="D46" s="139" t="s">
        <v>218</v>
      </c>
      <c r="E46" s="140" t="s">
        <v>162</v>
      </c>
      <c r="F46" s="141">
        <v>35188</v>
      </c>
      <c r="G46" s="142" t="s">
        <v>200</v>
      </c>
      <c r="H46" s="142" t="s">
        <v>44</v>
      </c>
      <c r="I46" s="11"/>
      <c r="J46" s="11"/>
      <c r="K46" s="12"/>
    </row>
    <row r="47" spans="1:12" ht="21.95" customHeight="1">
      <c r="A47" s="5">
        <v>2</v>
      </c>
      <c r="B47" s="149">
        <v>2020526762</v>
      </c>
      <c r="C47" s="128" t="s">
        <v>219</v>
      </c>
      <c r="D47" s="129" t="s">
        <v>218</v>
      </c>
      <c r="E47" s="150" t="s">
        <v>162</v>
      </c>
      <c r="F47" s="130">
        <v>35317</v>
      </c>
      <c r="G47" s="131" t="s">
        <v>220</v>
      </c>
      <c r="H47" s="131" t="s">
        <v>44</v>
      </c>
      <c r="I47" s="11"/>
      <c r="J47" s="11"/>
      <c r="K47" s="12"/>
    </row>
    <row r="48" spans="1:12" ht="21.95" customHeight="1">
      <c r="A48" s="5">
        <v>3</v>
      </c>
      <c r="B48" s="149">
        <v>2020520822</v>
      </c>
      <c r="C48" s="128" t="s">
        <v>221</v>
      </c>
      <c r="D48" s="129" t="s">
        <v>132</v>
      </c>
      <c r="E48" s="150" t="s">
        <v>162</v>
      </c>
      <c r="F48" s="130">
        <v>35287</v>
      </c>
      <c r="G48" s="131" t="s">
        <v>21</v>
      </c>
      <c r="H48" s="131" t="s">
        <v>44</v>
      </c>
      <c r="I48" s="11"/>
      <c r="J48" s="11"/>
      <c r="K48" s="12"/>
    </row>
    <row r="49" spans="1:11" ht="21.95" customHeight="1">
      <c r="A49" s="5">
        <v>4</v>
      </c>
      <c r="B49" s="149">
        <v>2020527127</v>
      </c>
      <c r="C49" s="128" t="s">
        <v>222</v>
      </c>
      <c r="D49" s="129" t="s">
        <v>223</v>
      </c>
      <c r="E49" s="150" t="s">
        <v>162</v>
      </c>
      <c r="F49" s="130">
        <v>35146</v>
      </c>
      <c r="G49" s="131" t="s">
        <v>22</v>
      </c>
      <c r="H49" s="131" t="s">
        <v>44</v>
      </c>
      <c r="I49" s="11"/>
      <c r="J49" s="11"/>
      <c r="K49" s="12"/>
    </row>
    <row r="50" spans="1:11" ht="21.95" customHeight="1">
      <c r="A50" s="5">
        <v>5</v>
      </c>
      <c r="B50" s="149">
        <v>2020522873</v>
      </c>
      <c r="C50" s="128" t="s">
        <v>90</v>
      </c>
      <c r="D50" s="129" t="s">
        <v>223</v>
      </c>
      <c r="E50" s="150" t="s">
        <v>162</v>
      </c>
      <c r="F50" s="130">
        <v>34338</v>
      </c>
      <c r="G50" s="131" t="s">
        <v>31</v>
      </c>
      <c r="H50" s="131" t="s">
        <v>44</v>
      </c>
      <c r="I50" s="11"/>
      <c r="J50" s="11"/>
      <c r="K50" s="12"/>
    </row>
    <row r="51" spans="1:11" ht="21.95" customHeight="1">
      <c r="A51" s="5">
        <v>6</v>
      </c>
      <c r="B51" s="149">
        <v>2020528250</v>
      </c>
      <c r="C51" s="128" t="s">
        <v>224</v>
      </c>
      <c r="D51" s="129" t="s">
        <v>225</v>
      </c>
      <c r="E51" s="150" t="s">
        <v>162</v>
      </c>
      <c r="F51" s="130">
        <v>35236</v>
      </c>
      <c r="G51" s="131" t="s">
        <v>39</v>
      </c>
      <c r="H51" s="131" t="s">
        <v>44</v>
      </c>
      <c r="I51" s="11"/>
      <c r="J51" s="11"/>
      <c r="K51" s="12"/>
    </row>
    <row r="52" spans="1:11" ht="21.95" customHeight="1">
      <c r="A52" s="5">
        <v>7</v>
      </c>
      <c r="B52" s="149">
        <v>2027522287</v>
      </c>
      <c r="C52" s="128" t="s">
        <v>152</v>
      </c>
      <c r="D52" s="129" t="s">
        <v>153</v>
      </c>
      <c r="E52" s="146" t="s">
        <v>131</v>
      </c>
      <c r="F52" s="147">
        <v>32554</v>
      </c>
      <c r="G52" s="156" t="s">
        <v>178</v>
      </c>
      <c r="H52" s="157" t="s">
        <v>43</v>
      </c>
      <c r="I52" s="11"/>
      <c r="J52" s="11"/>
      <c r="K52" s="12"/>
    </row>
    <row r="53" spans="1:11" ht="21.95" customHeight="1">
      <c r="A53" s="5">
        <v>8</v>
      </c>
      <c r="B53" s="149">
        <v>2020528018</v>
      </c>
      <c r="C53" s="128" t="s">
        <v>226</v>
      </c>
      <c r="D53" s="129" t="s">
        <v>163</v>
      </c>
      <c r="E53" s="150" t="s">
        <v>162</v>
      </c>
      <c r="F53" s="130">
        <v>35114</v>
      </c>
      <c r="G53" s="131" t="s">
        <v>36</v>
      </c>
      <c r="H53" s="131" t="s">
        <v>44</v>
      </c>
      <c r="I53" s="11"/>
      <c r="J53" s="11"/>
      <c r="K53" s="12"/>
    </row>
    <row r="54" spans="1:11" ht="21.95" customHeight="1">
      <c r="A54" s="5">
        <v>9</v>
      </c>
      <c r="B54" s="149">
        <v>1920521836</v>
      </c>
      <c r="C54" s="128" t="s">
        <v>227</v>
      </c>
      <c r="D54" s="129" t="s">
        <v>228</v>
      </c>
      <c r="E54" s="150" t="s">
        <v>162</v>
      </c>
      <c r="F54" s="130">
        <v>34804</v>
      </c>
      <c r="G54" s="131" t="s">
        <v>19</v>
      </c>
      <c r="H54" s="131" t="s">
        <v>43</v>
      </c>
      <c r="I54" s="11"/>
      <c r="J54" s="11"/>
      <c r="K54" s="12"/>
    </row>
    <row r="55" spans="1:11" ht="21.95" customHeight="1">
      <c r="A55" s="5">
        <v>10</v>
      </c>
      <c r="B55" s="149">
        <v>1921113055</v>
      </c>
      <c r="C55" s="128" t="s">
        <v>144</v>
      </c>
      <c r="D55" s="129" t="s">
        <v>228</v>
      </c>
      <c r="E55" s="150" t="s">
        <v>162</v>
      </c>
      <c r="F55" s="130">
        <v>35042</v>
      </c>
      <c r="G55" s="131" t="s">
        <v>36</v>
      </c>
      <c r="H55" s="131" t="s">
        <v>43</v>
      </c>
      <c r="I55" s="11"/>
      <c r="J55" s="11"/>
      <c r="K55" s="12"/>
    </row>
    <row r="56" spans="1:11" ht="21.95" customHeight="1">
      <c r="A56" s="5">
        <v>11</v>
      </c>
      <c r="B56" s="149">
        <v>2021525010</v>
      </c>
      <c r="C56" s="128" t="s">
        <v>468</v>
      </c>
      <c r="D56" s="129" t="s">
        <v>86</v>
      </c>
      <c r="E56" s="150" t="s">
        <v>162</v>
      </c>
      <c r="F56" s="130">
        <v>35080</v>
      </c>
      <c r="G56" s="131" t="s">
        <v>35</v>
      </c>
      <c r="H56" s="131" t="s">
        <v>43</v>
      </c>
      <c r="I56" s="11"/>
      <c r="J56" s="11"/>
      <c r="K56" s="12"/>
    </row>
    <row r="57" spans="1:11" ht="21.95" customHeight="1">
      <c r="A57" s="5">
        <v>12</v>
      </c>
      <c r="B57" s="143">
        <v>1921524614</v>
      </c>
      <c r="C57" s="144" t="s">
        <v>194</v>
      </c>
      <c r="D57" s="145" t="s">
        <v>87</v>
      </c>
      <c r="E57" s="146" t="s">
        <v>68</v>
      </c>
      <c r="F57" s="147">
        <v>34890</v>
      </c>
      <c r="G57" s="148" t="s">
        <v>22</v>
      </c>
      <c r="H57" s="148" t="s">
        <v>44</v>
      </c>
      <c r="I57" s="11"/>
      <c r="J57" s="11"/>
      <c r="K57" s="12"/>
    </row>
    <row r="58" spans="1:11" ht="21.95" customHeight="1">
      <c r="A58" s="5">
        <v>13</v>
      </c>
      <c r="B58" s="149">
        <v>2020520692</v>
      </c>
      <c r="C58" s="128" t="s">
        <v>229</v>
      </c>
      <c r="D58" s="129" t="s">
        <v>87</v>
      </c>
      <c r="E58" s="150" t="s">
        <v>162</v>
      </c>
      <c r="F58" s="130">
        <v>34989</v>
      </c>
      <c r="G58" s="131" t="s">
        <v>200</v>
      </c>
      <c r="H58" s="131" t="s">
        <v>44</v>
      </c>
      <c r="I58" s="11"/>
      <c r="J58" s="11"/>
      <c r="K58" s="12"/>
    </row>
    <row r="59" spans="1:11" ht="21.95" customHeight="1">
      <c r="A59" s="5">
        <v>14</v>
      </c>
      <c r="B59" s="149">
        <v>2020520756</v>
      </c>
      <c r="C59" s="128" t="s">
        <v>230</v>
      </c>
      <c r="D59" s="129" t="s">
        <v>87</v>
      </c>
      <c r="E59" s="150" t="s">
        <v>162</v>
      </c>
      <c r="F59" s="130">
        <v>35105</v>
      </c>
      <c r="G59" s="131" t="s">
        <v>50</v>
      </c>
      <c r="H59" s="131" t="s">
        <v>44</v>
      </c>
      <c r="I59" s="11"/>
      <c r="J59" s="11"/>
      <c r="K59" s="12"/>
    </row>
    <row r="60" spans="1:11" ht="21.95" customHeight="1">
      <c r="A60" s="5">
        <v>15</v>
      </c>
      <c r="B60" s="149">
        <v>2020523415</v>
      </c>
      <c r="C60" s="128" t="s">
        <v>231</v>
      </c>
      <c r="D60" s="129" t="s">
        <v>87</v>
      </c>
      <c r="E60" s="150" t="s">
        <v>162</v>
      </c>
      <c r="F60" s="130">
        <v>35382</v>
      </c>
      <c r="G60" s="131" t="s">
        <v>21</v>
      </c>
      <c r="H60" s="131" t="s">
        <v>44</v>
      </c>
      <c r="I60" s="11"/>
      <c r="J60" s="11"/>
      <c r="K60" s="12"/>
    </row>
    <row r="61" spans="1:11" ht="21.95" customHeight="1">
      <c r="A61" s="5">
        <v>16</v>
      </c>
      <c r="B61" s="149">
        <v>2020524840</v>
      </c>
      <c r="C61" s="128" t="s">
        <v>232</v>
      </c>
      <c r="D61" s="129" t="s">
        <v>87</v>
      </c>
      <c r="E61" s="150" t="s">
        <v>162</v>
      </c>
      <c r="F61" s="130">
        <v>35141</v>
      </c>
      <c r="G61" s="131" t="s">
        <v>22</v>
      </c>
      <c r="H61" s="131" t="s">
        <v>44</v>
      </c>
      <c r="I61" s="11"/>
      <c r="J61" s="11"/>
      <c r="K61" s="12"/>
    </row>
    <row r="62" spans="1:11" ht="21.95" customHeight="1">
      <c r="A62" s="5">
        <v>17</v>
      </c>
      <c r="B62" s="149">
        <v>2020525777</v>
      </c>
      <c r="C62" s="128" t="s">
        <v>233</v>
      </c>
      <c r="D62" s="129" t="s">
        <v>87</v>
      </c>
      <c r="E62" s="150" t="s">
        <v>162</v>
      </c>
      <c r="F62" s="130">
        <v>35156</v>
      </c>
      <c r="G62" s="131" t="s">
        <v>200</v>
      </c>
      <c r="H62" s="131" t="s">
        <v>44</v>
      </c>
      <c r="I62" s="11"/>
      <c r="J62" s="11"/>
      <c r="K62" s="12"/>
    </row>
    <row r="63" spans="1:11" ht="21.95" customHeight="1">
      <c r="A63" s="5">
        <v>18</v>
      </c>
      <c r="B63" s="143">
        <v>2126521846</v>
      </c>
      <c r="C63" s="144" t="s">
        <v>143</v>
      </c>
      <c r="D63" s="145" t="s">
        <v>87</v>
      </c>
      <c r="E63" s="146" t="s">
        <v>458</v>
      </c>
      <c r="F63" s="147">
        <v>32772</v>
      </c>
      <c r="G63" s="148" t="s">
        <v>21</v>
      </c>
      <c r="H63" s="148" t="s">
        <v>44</v>
      </c>
      <c r="I63" s="11"/>
      <c r="J63" s="11"/>
      <c r="K63" s="12"/>
    </row>
    <row r="64" spans="1:11" ht="21.95" customHeight="1">
      <c r="A64" s="5">
        <v>19</v>
      </c>
      <c r="B64" s="149">
        <v>2020522742</v>
      </c>
      <c r="C64" s="128" t="s">
        <v>234</v>
      </c>
      <c r="D64" s="129" t="s">
        <v>42</v>
      </c>
      <c r="E64" s="150" t="s">
        <v>162</v>
      </c>
      <c r="F64" s="130">
        <v>35332</v>
      </c>
      <c r="G64" s="131" t="s">
        <v>70</v>
      </c>
      <c r="H64" s="131" t="s">
        <v>43</v>
      </c>
      <c r="I64" s="11"/>
      <c r="J64" s="11"/>
      <c r="K64" s="12"/>
    </row>
    <row r="65" spans="1:11" ht="21.95" customHeight="1">
      <c r="A65" s="5">
        <v>20</v>
      </c>
      <c r="B65" s="149">
        <v>2020522776</v>
      </c>
      <c r="C65" s="128" t="s">
        <v>235</v>
      </c>
      <c r="D65" s="129" t="s">
        <v>42</v>
      </c>
      <c r="E65" s="150" t="s">
        <v>162</v>
      </c>
      <c r="F65" s="130">
        <v>35200</v>
      </c>
      <c r="G65" s="131" t="s">
        <v>36</v>
      </c>
      <c r="H65" s="131" t="s">
        <v>43</v>
      </c>
      <c r="I65" s="11"/>
      <c r="J65" s="11"/>
      <c r="K65" s="12"/>
    </row>
    <row r="66" spans="1:11" ht="21.95" customHeight="1">
      <c r="A66" s="5">
        <v>21</v>
      </c>
      <c r="B66" s="149">
        <v>2020522789</v>
      </c>
      <c r="C66" s="128" t="s">
        <v>236</v>
      </c>
      <c r="D66" s="129" t="s">
        <v>42</v>
      </c>
      <c r="E66" s="150" t="s">
        <v>162</v>
      </c>
      <c r="F66" s="130">
        <v>35358</v>
      </c>
      <c r="G66" s="131" t="s">
        <v>70</v>
      </c>
      <c r="H66" s="131" t="s">
        <v>43</v>
      </c>
      <c r="I66" s="11"/>
      <c r="J66" s="11"/>
      <c r="K66" s="12"/>
    </row>
    <row r="67" spans="1:11" ht="21.95" customHeight="1">
      <c r="A67" s="5">
        <v>22</v>
      </c>
      <c r="B67" s="149">
        <v>2020523898</v>
      </c>
      <c r="C67" s="128" t="s">
        <v>237</v>
      </c>
      <c r="D67" s="129" t="s">
        <v>45</v>
      </c>
      <c r="E67" s="150" t="s">
        <v>162</v>
      </c>
      <c r="F67" s="130">
        <v>35419</v>
      </c>
      <c r="G67" s="131" t="s">
        <v>21</v>
      </c>
      <c r="H67" s="131" t="s">
        <v>44</v>
      </c>
      <c r="I67" s="11"/>
      <c r="J67" s="11"/>
      <c r="K67" s="12"/>
    </row>
    <row r="68" spans="1:11" ht="21.95" customHeight="1">
      <c r="A68" s="5">
        <v>23</v>
      </c>
      <c r="B68" s="149">
        <v>2020526922</v>
      </c>
      <c r="C68" s="128" t="s">
        <v>233</v>
      </c>
      <c r="D68" s="129" t="s">
        <v>45</v>
      </c>
      <c r="E68" s="150" t="s">
        <v>162</v>
      </c>
      <c r="F68" s="130">
        <v>35083</v>
      </c>
      <c r="G68" s="131" t="s">
        <v>200</v>
      </c>
      <c r="H68" s="131" t="s">
        <v>44</v>
      </c>
      <c r="I68" s="11"/>
      <c r="J68" s="11"/>
      <c r="K68" s="12"/>
    </row>
    <row r="69" spans="1:11" ht="21.95" customHeight="1">
      <c r="A69" s="5">
        <v>24</v>
      </c>
      <c r="B69" s="149">
        <v>2020527178</v>
      </c>
      <c r="C69" s="128" t="s">
        <v>469</v>
      </c>
      <c r="D69" s="129" t="s">
        <v>45</v>
      </c>
      <c r="E69" s="150" t="s">
        <v>162</v>
      </c>
      <c r="F69" s="130">
        <v>35196</v>
      </c>
      <c r="G69" s="131" t="s">
        <v>22</v>
      </c>
      <c r="H69" s="131" t="s">
        <v>44</v>
      </c>
      <c r="I69" s="11"/>
      <c r="J69" s="11"/>
      <c r="K69" s="12"/>
    </row>
    <row r="70" spans="1:11" ht="21.95" customHeight="1">
      <c r="A70" s="5">
        <v>25</v>
      </c>
      <c r="B70" s="149">
        <v>2021526166</v>
      </c>
      <c r="C70" s="128" t="s">
        <v>238</v>
      </c>
      <c r="D70" s="129" t="s">
        <v>239</v>
      </c>
      <c r="E70" s="150" t="s">
        <v>162</v>
      </c>
      <c r="F70" s="130">
        <v>35138</v>
      </c>
      <c r="G70" s="131" t="s">
        <v>200</v>
      </c>
      <c r="H70" s="131" t="s">
        <v>43</v>
      </c>
      <c r="I70" s="11"/>
      <c r="J70" s="11"/>
      <c r="K70" s="12"/>
    </row>
    <row r="71" spans="1:11" ht="21.95" customHeight="1">
      <c r="A71" s="5">
        <v>26</v>
      </c>
      <c r="B71" s="149">
        <v>2021526924</v>
      </c>
      <c r="C71" s="128" t="s">
        <v>55</v>
      </c>
      <c r="D71" s="129" t="s">
        <v>239</v>
      </c>
      <c r="E71" s="150" t="s">
        <v>162</v>
      </c>
      <c r="F71" s="130">
        <v>34592</v>
      </c>
      <c r="G71" s="131" t="s">
        <v>240</v>
      </c>
      <c r="H71" s="131" t="s">
        <v>43</v>
      </c>
      <c r="I71" s="11"/>
      <c r="J71" s="11"/>
      <c r="K71" s="12"/>
    </row>
    <row r="72" spans="1:11" ht="21.95" customHeight="1">
      <c r="A72" s="13">
        <v>27</v>
      </c>
      <c r="B72" s="151"/>
      <c r="C72" s="152"/>
      <c r="D72" s="153"/>
      <c r="E72" s="154"/>
      <c r="F72" s="155"/>
      <c r="G72" s="155"/>
      <c r="H72" s="155"/>
      <c r="I72" s="19"/>
      <c r="J72" s="19"/>
      <c r="K72" s="20"/>
    </row>
    <row r="73" spans="1:11" ht="16.5">
      <c r="A73" s="3" t="s">
        <v>13</v>
      </c>
      <c r="B73" s="2"/>
      <c r="C73" s="2"/>
      <c r="D73" s="2"/>
      <c r="E73" s="2"/>
      <c r="F73" s="2"/>
      <c r="G73" s="2"/>
      <c r="H73" s="2"/>
      <c r="I73" s="2"/>
      <c r="J73" s="2"/>
      <c r="K73" s="21"/>
    </row>
    <row r="74" spans="1:11" ht="16.5">
      <c r="A74" s="4"/>
      <c r="B74" s="23" t="s">
        <v>14</v>
      </c>
      <c r="C74" s="4"/>
      <c r="D74" s="4"/>
      <c r="E74" s="23" t="s">
        <v>15</v>
      </c>
      <c r="F74" s="2"/>
      <c r="G74" s="2"/>
      <c r="H74" s="2"/>
      <c r="I74" s="160" t="s">
        <v>16</v>
      </c>
      <c r="J74" s="160"/>
      <c r="K74" s="22"/>
    </row>
    <row r="75" spans="1:11" ht="16.5">
      <c r="A75" s="4"/>
      <c r="B75" s="25" t="s">
        <v>17</v>
      </c>
      <c r="C75" s="4"/>
      <c r="D75" s="4"/>
      <c r="E75" s="25" t="s">
        <v>17</v>
      </c>
      <c r="F75" s="4"/>
      <c r="G75" s="2"/>
      <c r="H75" s="2"/>
      <c r="I75" s="161"/>
      <c r="J75" s="161"/>
      <c r="K75" s="22"/>
    </row>
    <row r="82" spans="1:12" s="36" customFormat="1" ht="19.5" customHeight="1">
      <c r="A82" s="30" t="s">
        <v>493</v>
      </c>
      <c r="B82" s="31"/>
      <c r="C82" s="30"/>
      <c r="D82" s="30"/>
      <c r="E82" s="32"/>
      <c r="F82" s="33"/>
      <c r="G82" s="33"/>
      <c r="H82" s="33"/>
      <c r="I82" s="34"/>
      <c r="J82" s="33"/>
      <c r="K82" s="35"/>
    </row>
    <row r="83" spans="1:12">
      <c r="A83" s="162" t="s">
        <v>2</v>
      </c>
      <c r="B83" s="164" t="s">
        <v>3</v>
      </c>
      <c r="C83" s="166" t="s">
        <v>4</v>
      </c>
      <c r="D83" s="167"/>
      <c r="E83" s="164" t="s">
        <v>5</v>
      </c>
      <c r="F83" s="166" t="s">
        <v>6</v>
      </c>
      <c r="G83" s="166" t="s">
        <v>7</v>
      </c>
      <c r="H83" s="171" t="s">
        <v>8</v>
      </c>
      <c r="I83" s="171" t="s">
        <v>9</v>
      </c>
      <c r="J83" s="171" t="s">
        <v>10</v>
      </c>
      <c r="K83" s="162" t="s">
        <v>11</v>
      </c>
      <c r="L83" s="39">
        <v>3</v>
      </c>
    </row>
    <row r="84" spans="1:12">
      <c r="A84" s="163"/>
      <c r="B84" s="165"/>
      <c r="C84" s="168"/>
      <c r="D84" s="169"/>
      <c r="E84" s="170"/>
      <c r="F84" s="168"/>
      <c r="G84" s="168"/>
      <c r="H84" s="170"/>
      <c r="I84" s="170"/>
      <c r="J84" s="170"/>
      <c r="K84" s="163" t="s">
        <v>12</v>
      </c>
    </row>
    <row r="85" spans="1:12" ht="21.95" customHeight="1">
      <c r="A85" s="5">
        <v>1</v>
      </c>
      <c r="B85" s="137">
        <v>2020522924</v>
      </c>
      <c r="C85" s="138" t="s">
        <v>241</v>
      </c>
      <c r="D85" s="139" t="s">
        <v>242</v>
      </c>
      <c r="E85" s="140" t="s">
        <v>162</v>
      </c>
      <c r="F85" s="141">
        <v>35290</v>
      </c>
      <c r="G85" s="142" t="s">
        <v>22</v>
      </c>
      <c r="H85" s="142" t="s">
        <v>44</v>
      </c>
      <c r="I85" s="11"/>
      <c r="J85" s="11"/>
      <c r="K85" s="12"/>
    </row>
    <row r="86" spans="1:12" ht="21.95" customHeight="1">
      <c r="A86" s="5">
        <v>2</v>
      </c>
      <c r="B86" s="149">
        <v>2020526546</v>
      </c>
      <c r="C86" s="128" t="s">
        <v>243</v>
      </c>
      <c r="D86" s="129" t="s">
        <v>242</v>
      </c>
      <c r="E86" s="150" t="s">
        <v>162</v>
      </c>
      <c r="F86" s="130">
        <v>35413</v>
      </c>
      <c r="G86" s="131" t="s">
        <v>36</v>
      </c>
      <c r="H86" s="131" t="s">
        <v>44</v>
      </c>
      <c r="I86" s="11"/>
      <c r="J86" s="11"/>
      <c r="K86" s="12"/>
    </row>
    <row r="87" spans="1:12" ht="21.95" customHeight="1">
      <c r="A87" s="5">
        <v>3</v>
      </c>
      <c r="B87" s="149">
        <v>2020526734</v>
      </c>
      <c r="C87" s="128" t="s">
        <v>244</v>
      </c>
      <c r="D87" s="129" t="s">
        <v>242</v>
      </c>
      <c r="E87" s="150" t="s">
        <v>162</v>
      </c>
      <c r="F87" s="130">
        <v>35084</v>
      </c>
      <c r="G87" s="131" t="s">
        <v>22</v>
      </c>
      <c r="H87" s="131" t="s">
        <v>44</v>
      </c>
      <c r="I87" s="11"/>
      <c r="J87" s="11"/>
      <c r="K87" s="12"/>
    </row>
    <row r="88" spans="1:12" ht="21.95" customHeight="1">
      <c r="A88" s="5">
        <v>4</v>
      </c>
      <c r="B88" s="149">
        <v>2020523642</v>
      </c>
      <c r="C88" s="128" t="s">
        <v>245</v>
      </c>
      <c r="D88" s="129" t="s">
        <v>73</v>
      </c>
      <c r="E88" s="150" t="s">
        <v>162</v>
      </c>
      <c r="F88" s="130">
        <v>35270</v>
      </c>
      <c r="G88" s="131" t="s">
        <v>22</v>
      </c>
      <c r="H88" s="131" t="s">
        <v>44</v>
      </c>
      <c r="I88" s="11"/>
      <c r="J88" s="11"/>
      <c r="K88" s="12"/>
    </row>
    <row r="89" spans="1:12" ht="21.95" customHeight="1">
      <c r="A89" s="5">
        <v>5</v>
      </c>
      <c r="B89" s="149">
        <v>2020525026</v>
      </c>
      <c r="C89" s="128" t="s">
        <v>246</v>
      </c>
      <c r="D89" s="129" t="s">
        <v>73</v>
      </c>
      <c r="E89" s="150" t="s">
        <v>162</v>
      </c>
      <c r="F89" s="130">
        <v>35172</v>
      </c>
      <c r="G89" s="131" t="s">
        <v>21</v>
      </c>
      <c r="H89" s="131" t="s">
        <v>44</v>
      </c>
      <c r="I89" s="11"/>
      <c r="J89" s="11"/>
      <c r="K89" s="12"/>
    </row>
    <row r="90" spans="1:12" ht="21.95" customHeight="1">
      <c r="A90" s="5">
        <v>6</v>
      </c>
      <c r="B90" s="149">
        <v>2127521776</v>
      </c>
      <c r="C90" s="144" t="s">
        <v>89</v>
      </c>
      <c r="D90" s="145" t="s">
        <v>73</v>
      </c>
      <c r="E90" s="146" t="s">
        <v>459</v>
      </c>
      <c r="F90" s="147">
        <v>33549</v>
      </c>
      <c r="G90" s="148" t="s">
        <v>22</v>
      </c>
      <c r="H90" s="148" t="s">
        <v>43</v>
      </c>
      <c r="I90" s="11"/>
      <c r="J90" s="11"/>
      <c r="K90" s="12"/>
    </row>
    <row r="91" spans="1:12" ht="21.95" customHeight="1">
      <c r="A91" s="5">
        <v>7</v>
      </c>
      <c r="B91" s="149">
        <v>2020524044</v>
      </c>
      <c r="C91" s="128" t="s">
        <v>138</v>
      </c>
      <c r="D91" s="129" t="s">
        <v>74</v>
      </c>
      <c r="E91" s="150" t="s">
        <v>162</v>
      </c>
      <c r="F91" s="130">
        <v>35172</v>
      </c>
      <c r="G91" s="131" t="s">
        <v>19</v>
      </c>
      <c r="H91" s="131" t="s">
        <v>44</v>
      </c>
      <c r="I91" s="11"/>
      <c r="J91" s="11"/>
      <c r="K91" s="12"/>
    </row>
    <row r="92" spans="1:12" ht="21.95" customHeight="1">
      <c r="A92" s="5">
        <v>8</v>
      </c>
      <c r="B92" s="149">
        <v>2020528370</v>
      </c>
      <c r="C92" s="128" t="s">
        <v>247</v>
      </c>
      <c r="D92" s="129" t="s">
        <v>74</v>
      </c>
      <c r="E92" s="150" t="s">
        <v>162</v>
      </c>
      <c r="F92" s="130">
        <v>34491</v>
      </c>
      <c r="G92" s="131" t="s">
        <v>200</v>
      </c>
      <c r="H92" s="131" t="s">
        <v>44</v>
      </c>
      <c r="I92" s="11"/>
      <c r="J92" s="11"/>
      <c r="K92" s="12"/>
    </row>
    <row r="93" spans="1:12" ht="21.95" customHeight="1">
      <c r="A93" s="5">
        <v>9</v>
      </c>
      <c r="B93" s="143">
        <v>2027522023</v>
      </c>
      <c r="C93" s="144" t="s">
        <v>164</v>
      </c>
      <c r="D93" s="145" t="s">
        <v>74</v>
      </c>
      <c r="E93" s="146" t="s">
        <v>119</v>
      </c>
      <c r="F93" s="147">
        <v>30959</v>
      </c>
      <c r="G93" s="148" t="s">
        <v>22</v>
      </c>
      <c r="H93" s="148" t="s">
        <v>44</v>
      </c>
      <c r="I93" s="11"/>
      <c r="J93" s="11"/>
      <c r="K93" s="12"/>
    </row>
    <row r="94" spans="1:12" ht="21.95" customHeight="1">
      <c r="A94" s="5">
        <v>10</v>
      </c>
      <c r="B94" s="149">
        <v>2020523263</v>
      </c>
      <c r="C94" s="128" t="s">
        <v>122</v>
      </c>
      <c r="D94" s="129" t="s">
        <v>74</v>
      </c>
      <c r="E94" s="150" t="s">
        <v>162</v>
      </c>
      <c r="F94" s="130">
        <v>35380</v>
      </c>
      <c r="G94" s="131" t="s">
        <v>39</v>
      </c>
      <c r="H94" s="131" t="s">
        <v>44</v>
      </c>
      <c r="I94" s="11"/>
      <c r="J94" s="11"/>
      <c r="K94" s="12"/>
    </row>
    <row r="95" spans="1:12" ht="21.95" customHeight="1">
      <c r="A95" s="5">
        <v>11</v>
      </c>
      <c r="B95" s="149">
        <v>2021526808</v>
      </c>
      <c r="C95" s="128" t="s">
        <v>248</v>
      </c>
      <c r="D95" s="129" t="s">
        <v>249</v>
      </c>
      <c r="E95" s="150" t="s">
        <v>162</v>
      </c>
      <c r="F95" s="130">
        <v>35395</v>
      </c>
      <c r="G95" s="131" t="s">
        <v>35</v>
      </c>
      <c r="H95" s="131" t="s">
        <v>43</v>
      </c>
      <c r="I95" s="11"/>
      <c r="J95" s="11"/>
      <c r="K95" s="12"/>
    </row>
    <row r="96" spans="1:12" ht="21.95" customHeight="1">
      <c r="A96" s="5">
        <v>12</v>
      </c>
      <c r="B96" s="149">
        <v>2020524814</v>
      </c>
      <c r="C96" s="128" t="s">
        <v>250</v>
      </c>
      <c r="D96" s="129" t="s">
        <v>154</v>
      </c>
      <c r="E96" s="150" t="s">
        <v>162</v>
      </c>
      <c r="F96" s="130">
        <v>34817</v>
      </c>
      <c r="G96" s="131" t="s">
        <v>21</v>
      </c>
      <c r="H96" s="131" t="s">
        <v>44</v>
      </c>
      <c r="I96" s="11"/>
      <c r="J96" s="11"/>
      <c r="K96" s="12"/>
    </row>
    <row r="97" spans="1:11" ht="21.95" customHeight="1">
      <c r="A97" s="5">
        <v>13</v>
      </c>
      <c r="B97" s="149">
        <v>2021524962</v>
      </c>
      <c r="C97" s="128" t="s">
        <v>251</v>
      </c>
      <c r="D97" s="129" t="s">
        <v>154</v>
      </c>
      <c r="E97" s="150" t="s">
        <v>162</v>
      </c>
      <c r="F97" s="130">
        <v>34855</v>
      </c>
      <c r="G97" s="131" t="s">
        <v>39</v>
      </c>
      <c r="H97" s="131" t="s">
        <v>43</v>
      </c>
      <c r="I97" s="11"/>
      <c r="J97" s="11"/>
      <c r="K97" s="12"/>
    </row>
    <row r="98" spans="1:11" ht="21.95" customHeight="1">
      <c r="A98" s="5">
        <v>14</v>
      </c>
      <c r="B98" s="149">
        <v>2020525052</v>
      </c>
      <c r="C98" s="128" t="s">
        <v>252</v>
      </c>
      <c r="D98" s="129" t="s">
        <v>253</v>
      </c>
      <c r="E98" s="150" t="s">
        <v>162</v>
      </c>
      <c r="F98" s="130">
        <v>35019</v>
      </c>
      <c r="G98" s="131" t="s">
        <v>21</v>
      </c>
      <c r="H98" s="131" t="s">
        <v>44</v>
      </c>
      <c r="I98" s="11"/>
      <c r="J98" s="11"/>
      <c r="K98" s="12"/>
    </row>
    <row r="99" spans="1:11" ht="21.95" customHeight="1">
      <c r="A99" s="5">
        <v>15</v>
      </c>
      <c r="B99" s="149">
        <v>2020525594</v>
      </c>
      <c r="C99" s="128" t="s">
        <v>176</v>
      </c>
      <c r="D99" s="129" t="s">
        <v>253</v>
      </c>
      <c r="E99" s="150" t="s">
        <v>162</v>
      </c>
      <c r="F99" s="130">
        <v>35181</v>
      </c>
      <c r="G99" s="131" t="s">
        <v>200</v>
      </c>
      <c r="H99" s="131" t="s">
        <v>44</v>
      </c>
      <c r="I99" s="11"/>
      <c r="J99" s="11"/>
      <c r="K99" s="12"/>
    </row>
    <row r="100" spans="1:11" ht="21.95" customHeight="1">
      <c r="A100" s="5">
        <v>16</v>
      </c>
      <c r="B100" s="149">
        <v>2020525707</v>
      </c>
      <c r="C100" s="128" t="s">
        <v>142</v>
      </c>
      <c r="D100" s="129" t="s">
        <v>253</v>
      </c>
      <c r="E100" s="150" t="s">
        <v>162</v>
      </c>
      <c r="F100" s="130">
        <v>35293</v>
      </c>
      <c r="G100" s="131" t="s">
        <v>200</v>
      </c>
      <c r="H100" s="131" t="s">
        <v>44</v>
      </c>
      <c r="I100" s="11"/>
      <c r="J100" s="11"/>
      <c r="K100" s="12"/>
    </row>
    <row r="101" spans="1:11" ht="21.95" customHeight="1">
      <c r="A101" s="5">
        <v>17</v>
      </c>
      <c r="B101" s="149">
        <v>2020528091</v>
      </c>
      <c r="C101" s="128" t="s">
        <v>254</v>
      </c>
      <c r="D101" s="129" t="s">
        <v>253</v>
      </c>
      <c r="E101" s="150" t="s">
        <v>162</v>
      </c>
      <c r="F101" s="130">
        <v>35392</v>
      </c>
      <c r="G101" s="131" t="s">
        <v>22</v>
      </c>
      <c r="H101" s="131" t="s">
        <v>44</v>
      </c>
      <c r="I101" s="11"/>
      <c r="J101" s="11"/>
      <c r="K101" s="12"/>
    </row>
    <row r="102" spans="1:11" ht="21.95" customHeight="1">
      <c r="A102" s="5">
        <v>18</v>
      </c>
      <c r="B102" s="149">
        <v>2020528319</v>
      </c>
      <c r="C102" s="128" t="s">
        <v>255</v>
      </c>
      <c r="D102" s="129" t="s">
        <v>253</v>
      </c>
      <c r="E102" s="150" t="s">
        <v>162</v>
      </c>
      <c r="F102" s="130">
        <v>35350</v>
      </c>
      <c r="G102" s="131" t="s">
        <v>70</v>
      </c>
      <c r="H102" s="131" t="s">
        <v>44</v>
      </c>
      <c r="I102" s="11"/>
      <c r="J102" s="11"/>
      <c r="K102" s="12"/>
    </row>
    <row r="103" spans="1:11" ht="21.95" customHeight="1">
      <c r="A103" s="5">
        <v>19</v>
      </c>
      <c r="B103" s="149">
        <v>2026522225</v>
      </c>
      <c r="C103" s="128" t="s">
        <v>485</v>
      </c>
      <c r="D103" s="129" t="s">
        <v>253</v>
      </c>
      <c r="E103" s="146" t="s">
        <v>131</v>
      </c>
      <c r="F103" s="147">
        <v>32856</v>
      </c>
      <c r="G103" s="156" t="s">
        <v>19</v>
      </c>
      <c r="H103" s="157" t="s">
        <v>44</v>
      </c>
      <c r="I103" s="11"/>
      <c r="J103" s="11"/>
      <c r="K103" s="12"/>
    </row>
    <row r="104" spans="1:11" ht="21.95" customHeight="1">
      <c r="A104" s="5">
        <v>20</v>
      </c>
      <c r="B104" s="149">
        <v>2020523977</v>
      </c>
      <c r="C104" s="128" t="s">
        <v>256</v>
      </c>
      <c r="D104" s="129" t="s">
        <v>257</v>
      </c>
      <c r="E104" s="150" t="s">
        <v>162</v>
      </c>
      <c r="F104" s="130">
        <v>35122</v>
      </c>
      <c r="G104" s="131" t="s">
        <v>40</v>
      </c>
      <c r="H104" s="131" t="s">
        <v>44</v>
      </c>
      <c r="I104" s="11"/>
      <c r="J104" s="11"/>
      <c r="K104" s="12"/>
    </row>
    <row r="105" spans="1:11" ht="21.95" customHeight="1">
      <c r="A105" s="5">
        <v>21</v>
      </c>
      <c r="B105" s="149">
        <v>2020520777</v>
      </c>
      <c r="C105" s="128" t="s">
        <v>258</v>
      </c>
      <c r="D105" s="129" t="s">
        <v>259</v>
      </c>
      <c r="E105" s="150" t="s">
        <v>162</v>
      </c>
      <c r="F105" s="130">
        <v>35352</v>
      </c>
      <c r="G105" s="131" t="s">
        <v>200</v>
      </c>
      <c r="H105" s="131" t="s">
        <v>44</v>
      </c>
      <c r="I105" s="11"/>
      <c r="J105" s="11"/>
      <c r="K105" s="12"/>
    </row>
    <row r="106" spans="1:11" ht="21.95" customHeight="1">
      <c r="A106" s="5">
        <v>22</v>
      </c>
      <c r="B106" s="149">
        <v>2020526396</v>
      </c>
      <c r="C106" s="128" t="s">
        <v>260</v>
      </c>
      <c r="D106" s="129" t="s">
        <v>259</v>
      </c>
      <c r="E106" s="150" t="s">
        <v>162</v>
      </c>
      <c r="F106" s="130">
        <v>35209</v>
      </c>
      <c r="G106" s="131" t="s">
        <v>70</v>
      </c>
      <c r="H106" s="131" t="s">
        <v>44</v>
      </c>
      <c r="I106" s="11"/>
      <c r="J106" s="11"/>
      <c r="K106" s="12"/>
    </row>
    <row r="107" spans="1:11" ht="21.95" customHeight="1">
      <c r="A107" s="5">
        <v>23</v>
      </c>
      <c r="B107" s="149">
        <v>2020523260</v>
      </c>
      <c r="C107" s="128" t="s">
        <v>261</v>
      </c>
      <c r="D107" s="129" t="s">
        <v>75</v>
      </c>
      <c r="E107" s="150" t="s">
        <v>162</v>
      </c>
      <c r="F107" s="130">
        <v>35112</v>
      </c>
      <c r="G107" s="131" t="s">
        <v>35</v>
      </c>
      <c r="H107" s="131" t="s">
        <v>44</v>
      </c>
      <c r="I107" s="11"/>
      <c r="J107" s="11"/>
      <c r="K107" s="12"/>
    </row>
    <row r="108" spans="1:11" ht="21.95" customHeight="1">
      <c r="A108" s="5">
        <v>24</v>
      </c>
      <c r="B108" s="149">
        <v>2020523664</v>
      </c>
      <c r="C108" s="128" t="s">
        <v>262</v>
      </c>
      <c r="D108" s="129" t="s">
        <v>75</v>
      </c>
      <c r="E108" s="150" t="s">
        <v>162</v>
      </c>
      <c r="F108" s="130">
        <v>35036</v>
      </c>
      <c r="G108" s="131" t="s">
        <v>22</v>
      </c>
      <c r="H108" s="131" t="s">
        <v>44</v>
      </c>
      <c r="I108" s="11"/>
      <c r="J108" s="11"/>
      <c r="K108" s="12"/>
    </row>
    <row r="109" spans="1:11" ht="21.95" customHeight="1">
      <c r="A109" s="5">
        <v>25</v>
      </c>
      <c r="B109" s="149">
        <v>2020524045</v>
      </c>
      <c r="C109" s="128" t="s">
        <v>263</v>
      </c>
      <c r="D109" s="129" t="s">
        <v>75</v>
      </c>
      <c r="E109" s="150" t="s">
        <v>162</v>
      </c>
      <c r="F109" s="130">
        <v>35395</v>
      </c>
      <c r="G109" s="131" t="s">
        <v>19</v>
      </c>
      <c r="H109" s="131" t="s">
        <v>44</v>
      </c>
      <c r="I109" s="11"/>
      <c r="J109" s="11"/>
      <c r="K109" s="12"/>
    </row>
    <row r="110" spans="1:11" ht="21.95" customHeight="1">
      <c r="A110" s="5">
        <v>26</v>
      </c>
      <c r="B110" s="149">
        <v>2020525929</v>
      </c>
      <c r="C110" s="128" t="s">
        <v>122</v>
      </c>
      <c r="D110" s="129" t="s">
        <v>75</v>
      </c>
      <c r="E110" s="150" t="s">
        <v>162</v>
      </c>
      <c r="F110" s="130">
        <v>35068</v>
      </c>
      <c r="G110" s="131" t="s">
        <v>92</v>
      </c>
      <c r="H110" s="131" t="s">
        <v>44</v>
      </c>
      <c r="I110" s="11"/>
      <c r="J110" s="11"/>
      <c r="K110" s="12"/>
    </row>
    <row r="111" spans="1:11" ht="21.95" customHeight="1">
      <c r="A111" s="13">
        <v>27</v>
      </c>
      <c r="B111" s="151"/>
      <c r="C111" s="152"/>
      <c r="D111" s="153"/>
      <c r="E111" s="154"/>
      <c r="F111" s="155"/>
      <c r="G111" s="155"/>
      <c r="H111" s="155"/>
      <c r="I111" s="19"/>
      <c r="J111" s="19"/>
      <c r="K111" s="20"/>
    </row>
    <row r="112" spans="1:11" ht="16.5">
      <c r="A112" s="3" t="s">
        <v>13</v>
      </c>
      <c r="B112" s="2"/>
      <c r="C112" s="2"/>
      <c r="D112" s="2"/>
      <c r="E112" s="2"/>
      <c r="F112" s="2"/>
      <c r="G112" s="2"/>
      <c r="H112" s="2"/>
      <c r="I112" s="2"/>
      <c r="J112" s="2"/>
      <c r="K112" s="21"/>
    </row>
    <row r="113" spans="1:12" ht="16.5">
      <c r="A113" s="4"/>
      <c r="B113" s="23" t="s">
        <v>14</v>
      </c>
      <c r="C113" s="4"/>
      <c r="D113" s="4"/>
      <c r="E113" s="23" t="s">
        <v>15</v>
      </c>
      <c r="F113" s="2"/>
      <c r="G113" s="2"/>
      <c r="H113" s="2"/>
      <c r="I113" s="160" t="s">
        <v>16</v>
      </c>
      <c r="J113" s="160"/>
      <c r="K113" s="22"/>
    </row>
    <row r="114" spans="1:12" ht="16.5">
      <c r="A114" s="4"/>
      <c r="B114" s="25" t="s">
        <v>17</v>
      </c>
      <c r="C114" s="4"/>
      <c r="D114" s="4"/>
      <c r="E114" s="25" t="s">
        <v>17</v>
      </c>
      <c r="F114" s="4"/>
      <c r="G114" s="2"/>
      <c r="H114" s="2"/>
      <c r="I114" s="161"/>
      <c r="J114" s="161"/>
      <c r="K114" s="22"/>
    </row>
    <row r="121" spans="1:12" s="36" customFormat="1" ht="19.5" customHeight="1">
      <c r="A121" s="30" t="s">
        <v>495</v>
      </c>
      <c r="B121" s="31"/>
      <c r="C121" s="30"/>
      <c r="D121" s="30"/>
      <c r="E121" s="32"/>
      <c r="F121" s="33"/>
      <c r="G121" s="33"/>
      <c r="H121" s="33"/>
      <c r="I121" s="34"/>
      <c r="J121" s="33"/>
      <c r="K121" s="35"/>
    </row>
    <row r="122" spans="1:12">
      <c r="A122" s="162" t="s">
        <v>2</v>
      </c>
      <c r="B122" s="164" t="s">
        <v>3</v>
      </c>
      <c r="C122" s="166" t="s">
        <v>4</v>
      </c>
      <c r="D122" s="167"/>
      <c r="E122" s="164" t="s">
        <v>5</v>
      </c>
      <c r="F122" s="166" t="s">
        <v>6</v>
      </c>
      <c r="G122" s="166" t="s">
        <v>7</v>
      </c>
      <c r="H122" s="171" t="s">
        <v>8</v>
      </c>
      <c r="I122" s="171" t="s">
        <v>9</v>
      </c>
      <c r="J122" s="171" t="s">
        <v>10</v>
      </c>
      <c r="K122" s="162" t="s">
        <v>11</v>
      </c>
      <c r="L122" s="39">
        <v>4</v>
      </c>
    </row>
    <row r="123" spans="1:12">
      <c r="A123" s="163"/>
      <c r="B123" s="165"/>
      <c r="C123" s="168"/>
      <c r="D123" s="169"/>
      <c r="E123" s="170"/>
      <c r="F123" s="168"/>
      <c r="G123" s="168"/>
      <c r="H123" s="170"/>
      <c r="I123" s="170"/>
      <c r="J123" s="170"/>
      <c r="K123" s="163" t="s">
        <v>12</v>
      </c>
    </row>
    <row r="124" spans="1:12" ht="21.95" customHeight="1">
      <c r="A124" s="5">
        <v>1</v>
      </c>
      <c r="B124" s="137">
        <v>2020526457</v>
      </c>
      <c r="C124" s="138" t="s">
        <v>264</v>
      </c>
      <c r="D124" s="139" t="s">
        <v>75</v>
      </c>
      <c r="E124" s="140" t="s">
        <v>162</v>
      </c>
      <c r="F124" s="141">
        <v>35211</v>
      </c>
      <c r="G124" s="142" t="s">
        <v>31</v>
      </c>
      <c r="H124" s="142" t="s">
        <v>44</v>
      </c>
      <c r="I124" s="11"/>
      <c r="J124" s="11"/>
      <c r="K124" s="12"/>
    </row>
    <row r="125" spans="1:12" ht="21.95" customHeight="1">
      <c r="A125" s="5">
        <v>2</v>
      </c>
      <c r="B125" s="149">
        <v>2020523250</v>
      </c>
      <c r="C125" s="128" t="s">
        <v>32</v>
      </c>
      <c r="D125" s="129" t="s">
        <v>64</v>
      </c>
      <c r="E125" s="150" t="s">
        <v>162</v>
      </c>
      <c r="F125" s="130">
        <v>32924</v>
      </c>
      <c r="G125" s="131" t="s">
        <v>36</v>
      </c>
      <c r="H125" s="131" t="s">
        <v>43</v>
      </c>
      <c r="I125" s="11"/>
      <c r="J125" s="11"/>
      <c r="K125" s="12"/>
    </row>
    <row r="126" spans="1:12" ht="21.95" customHeight="1">
      <c r="A126" s="5">
        <v>3</v>
      </c>
      <c r="B126" s="149">
        <v>2020523425</v>
      </c>
      <c r="C126" s="128" t="s">
        <v>265</v>
      </c>
      <c r="D126" s="129" t="s">
        <v>64</v>
      </c>
      <c r="E126" s="150" t="s">
        <v>162</v>
      </c>
      <c r="F126" s="130">
        <v>35288</v>
      </c>
      <c r="G126" s="131" t="s">
        <v>70</v>
      </c>
      <c r="H126" s="131" t="s">
        <v>44</v>
      </c>
      <c r="I126" s="11"/>
      <c r="J126" s="11"/>
      <c r="K126" s="12"/>
    </row>
    <row r="127" spans="1:12" ht="21.95" customHeight="1">
      <c r="A127" s="5">
        <v>4</v>
      </c>
      <c r="B127" s="149">
        <v>2021527308</v>
      </c>
      <c r="C127" s="128" t="s">
        <v>67</v>
      </c>
      <c r="D127" s="129" t="s">
        <v>64</v>
      </c>
      <c r="E127" s="150" t="s">
        <v>162</v>
      </c>
      <c r="F127" s="130">
        <v>35325</v>
      </c>
      <c r="G127" s="131" t="s">
        <v>21</v>
      </c>
      <c r="H127" s="131" t="s">
        <v>43</v>
      </c>
      <c r="I127" s="11"/>
      <c r="J127" s="11"/>
      <c r="K127" s="12"/>
    </row>
    <row r="128" spans="1:12" ht="21.95" customHeight="1">
      <c r="A128" s="5">
        <v>5</v>
      </c>
      <c r="B128" s="149">
        <v>2020527762</v>
      </c>
      <c r="C128" s="128" t="s">
        <v>120</v>
      </c>
      <c r="D128" s="129" t="s">
        <v>41</v>
      </c>
      <c r="E128" s="150" t="s">
        <v>162</v>
      </c>
      <c r="F128" s="130">
        <v>35425</v>
      </c>
      <c r="G128" s="131" t="s">
        <v>22</v>
      </c>
      <c r="H128" s="131" t="s">
        <v>44</v>
      </c>
      <c r="I128" s="11"/>
      <c r="J128" s="11"/>
      <c r="K128" s="12"/>
    </row>
    <row r="129" spans="1:11" ht="21.95" customHeight="1">
      <c r="A129" s="5">
        <v>6</v>
      </c>
      <c r="B129" s="149">
        <v>2020523565</v>
      </c>
      <c r="C129" s="128" t="s">
        <v>247</v>
      </c>
      <c r="D129" s="129" t="s">
        <v>91</v>
      </c>
      <c r="E129" s="150" t="s">
        <v>162</v>
      </c>
      <c r="F129" s="130">
        <v>35300</v>
      </c>
      <c r="G129" s="131" t="s">
        <v>21</v>
      </c>
      <c r="H129" s="131" t="s">
        <v>44</v>
      </c>
      <c r="I129" s="11"/>
      <c r="J129" s="11"/>
      <c r="K129" s="12"/>
    </row>
    <row r="130" spans="1:11" ht="21.95" customHeight="1">
      <c r="A130" s="5">
        <v>7</v>
      </c>
      <c r="B130" s="149">
        <v>2020520789</v>
      </c>
      <c r="C130" s="128" t="s">
        <v>266</v>
      </c>
      <c r="D130" s="129" t="s">
        <v>51</v>
      </c>
      <c r="E130" s="150" t="s">
        <v>162</v>
      </c>
      <c r="F130" s="130">
        <v>35285</v>
      </c>
      <c r="G130" s="131" t="s">
        <v>66</v>
      </c>
      <c r="H130" s="131" t="s">
        <v>44</v>
      </c>
      <c r="I130" s="11"/>
      <c r="J130" s="11"/>
      <c r="K130" s="12"/>
    </row>
    <row r="131" spans="1:11" ht="21.95" customHeight="1">
      <c r="A131" s="5">
        <v>8</v>
      </c>
      <c r="B131" s="149">
        <v>2020523306</v>
      </c>
      <c r="C131" s="128" t="s">
        <v>267</v>
      </c>
      <c r="D131" s="129" t="s">
        <v>51</v>
      </c>
      <c r="E131" s="150" t="s">
        <v>162</v>
      </c>
      <c r="F131" s="130">
        <v>35386</v>
      </c>
      <c r="G131" s="131" t="s">
        <v>66</v>
      </c>
      <c r="H131" s="131" t="s">
        <v>44</v>
      </c>
      <c r="I131" s="11"/>
      <c r="J131" s="11"/>
      <c r="K131" s="12"/>
    </row>
    <row r="132" spans="1:11" ht="21.95" customHeight="1">
      <c r="A132" s="5">
        <v>9</v>
      </c>
      <c r="B132" s="149">
        <v>2020520529</v>
      </c>
      <c r="C132" s="128" t="s">
        <v>99</v>
      </c>
      <c r="D132" s="129" t="s">
        <v>129</v>
      </c>
      <c r="E132" s="150" t="s">
        <v>162</v>
      </c>
      <c r="F132" s="130">
        <v>35044</v>
      </c>
      <c r="G132" s="131" t="s">
        <v>31</v>
      </c>
      <c r="H132" s="131" t="s">
        <v>44</v>
      </c>
      <c r="I132" s="11"/>
      <c r="J132" s="11"/>
      <c r="K132" s="12"/>
    </row>
    <row r="133" spans="1:11" ht="21.95" customHeight="1">
      <c r="A133" s="5">
        <v>10</v>
      </c>
      <c r="B133" s="149">
        <v>2021524046</v>
      </c>
      <c r="C133" s="128" t="s">
        <v>268</v>
      </c>
      <c r="D133" s="129" t="s">
        <v>129</v>
      </c>
      <c r="E133" s="150" t="s">
        <v>162</v>
      </c>
      <c r="F133" s="130">
        <v>34862</v>
      </c>
      <c r="G133" s="131" t="s">
        <v>19</v>
      </c>
      <c r="H133" s="131" t="s">
        <v>43</v>
      </c>
      <c r="I133" s="11"/>
      <c r="J133" s="11"/>
      <c r="K133" s="12"/>
    </row>
    <row r="134" spans="1:11" ht="21.95" customHeight="1">
      <c r="A134" s="5">
        <v>11</v>
      </c>
      <c r="B134" s="149">
        <v>2020522804</v>
      </c>
      <c r="C134" s="128" t="s">
        <v>269</v>
      </c>
      <c r="D134" s="129" t="s">
        <v>28</v>
      </c>
      <c r="E134" s="150" t="s">
        <v>162</v>
      </c>
      <c r="F134" s="130">
        <v>35261</v>
      </c>
      <c r="G134" s="131" t="s">
        <v>92</v>
      </c>
      <c r="H134" s="131" t="s">
        <v>43</v>
      </c>
      <c r="I134" s="11"/>
      <c r="J134" s="11"/>
      <c r="K134" s="12"/>
    </row>
    <row r="135" spans="1:11" ht="21.95" customHeight="1">
      <c r="A135" s="5">
        <v>12</v>
      </c>
      <c r="B135" s="149">
        <v>2020524147</v>
      </c>
      <c r="C135" s="128" t="s">
        <v>203</v>
      </c>
      <c r="D135" s="129" t="s">
        <v>28</v>
      </c>
      <c r="E135" s="150" t="s">
        <v>162</v>
      </c>
      <c r="F135" s="130">
        <v>34979</v>
      </c>
      <c r="G135" s="131" t="s">
        <v>22</v>
      </c>
      <c r="H135" s="131" t="s">
        <v>44</v>
      </c>
      <c r="I135" s="11"/>
      <c r="J135" s="11"/>
      <c r="K135" s="12"/>
    </row>
    <row r="136" spans="1:11" ht="21.95" customHeight="1">
      <c r="A136" s="5">
        <v>13</v>
      </c>
      <c r="B136" s="149">
        <v>2021520578</v>
      </c>
      <c r="C136" s="128" t="s">
        <v>270</v>
      </c>
      <c r="D136" s="129" t="s">
        <v>28</v>
      </c>
      <c r="E136" s="150" t="s">
        <v>162</v>
      </c>
      <c r="F136" s="130">
        <v>34076</v>
      </c>
      <c r="G136" s="131" t="s">
        <v>22</v>
      </c>
      <c r="H136" s="131" t="s">
        <v>43</v>
      </c>
      <c r="I136" s="11"/>
      <c r="J136" s="11"/>
      <c r="K136" s="12"/>
    </row>
    <row r="137" spans="1:11" ht="21.95" customHeight="1">
      <c r="A137" s="5">
        <v>14</v>
      </c>
      <c r="B137" s="149">
        <v>1920528369</v>
      </c>
      <c r="C137" s="128" t="s">
        <v>271</v>
      </c>
      <c r="D137" s="129" t="s">
        <v>52</v>
      </c>
      <c r="E137" s="150" t="s">
        <v>162</v>
      </c>
      <c r="F137" s="130">
        <v>34709</v>
      </c>
      <c r="G137" s="131" t="s">
        <v>200</v>
      </c>
      <c r="H137" s="131" t="s">
        <v>44</v>
      </c>
      <c r="I137" s="11"/>
      <c r="J137" s="11"/>
      <c r="K137" s="12"/>
    </row>
    <row r="138" spans="1:11" ht="21.95" customHeight="1">
      <c r="A138" s="5">
        <v>15</v>
      </c>
      <c r="B138" s="149">
        <v>2021524914</v>
      </c>
      <c r="C138" s="128" t="s">
        <v>272</v>
      </c>
      <c r="D138" s="129" t="s">
        <v>30</v>
      </c>
      <c r="E138" s="150" t="s">
        <v>162</v>
      </c>
      <c r="F138" s="130">
        <v>34767</v>
      </c>
      <c r="G138" s="131" t="s">
        <v>22</v>
      </c>
      <c r="H138" s="131" t="s">
        <v>43</v>
      </c>
      <c r="I138" s="11"/>
      <c r="J138" s="11"/>
      <c r="K138" s="12"/>
    </row>
    <row r="139" spans="1:11" ht="21.95" customHeight="1">
      <c r="A139" s="5">
        <v>16</v>
      </c>
      <c r="B139" s="149">
        <v>2021526399</v>
      </c>
      <c r="C139" s="128" t="s">
        <v>470</v>
      </c>
      <c r="D139" s="129" t="s">
        <v>30</v>
      </c>
      <c r="E139" s="150" t="s">
        <v>162</v>
      </c>
      <c r="F139" s="130">
        <v>35328</v>
      </c>
      <c r="G139" s="131" t="s">
        <v>21</v>
      </c>
      <c r="H139" s="131" t="s">
        <v>43</v>
      </c>
      <c r="I139" s="11"/>
      <c r="J139" s="11"/>
      <c r="K139" s="12"/>
    </row>
    <row r="140" spans="1:11" ht="21.95" customHeight="1">
      <c r="A140" s="5">
        <v>17</v>
      </c>
      <c r="B140" s="149">
        <v>1921524593</v>
      </c>
      <c r="C140" s="128" t="s">
        <v>24</v>
      </c>
      <c r="D140" s="129" t="s">
        <v>273</v>
      </c>
      <c r="E140" s="150" t="s">
        <v>162</v>
      </c>
      <c r="F140" s="130">
        <v>34581</v>
      </c>
      <c r="G140" s="131" t="s">
        <v>21</v>
      </c>
      <c r="H140" s="131" t="s">
        <v>43</v>
      </c>
      <c r="I140" s="11"/>
      <c r="J140" s="11"/>
      <c r="K140" s="12"/>
    </row>
    <row r="141" spans="1:11" ht="21.95" customHeight="1">
      <c r="A141" s="5">
        <v>18</v>
      </c>
      <c r="B141" s="149">
        <v>2020513604</v>
      </c>
      <c r="C141" s="128" t="s">
        <v>274</v>
      </c>
      <c r="D141" s="129" t="s">
        <v>134</v>
      </c>
      <c r="E141" s="150" t="s">
        <v>162</v>
      </c>
      <c r="F141" s="130">
        <v>35378</v>
      </c>
      <c r="G141" s="131" t="s">
        <v>275</v>
      </c>
      <c r="H141" s="131" t="s">
        <v>44</v>
      </c>
      <c r="I141" s="11"/>
      <c r="J141" s="11"/>
      <c r="K141" s="12"/>
    </row>
    <row r="142" spans="1:11" ht="21.95" customHeight="1">
      <c r="A142" s="5">
        <v>19</v>
      </c>
      <c r="B142" s="149">
        <v>2020524498</v>
      </c>
      <c r="C142" s="128" t="s">
        <v>276</v>
      </c>
      <c r="D142" s="129" t="s">
        <v>134</v>
      </c>
      <c r="E142" s="150" t="s">
        <v>162</v>
      </c>
      <c r="F142" s="130">
        <v>35239</v>
      </c>
      <c r="G142" s="131" t="s">
        <v>21</v>
      </c>
      <c r="H142" s="131" t="s">
        <v>44</v>
      </c>
      <c r="I142" s="11"/>
      <c r="J142" s="11"/>
      <c r="K142" s="12"/>
    </row>
    <row r="143" spans="1:11" ht="21.95" customHeight="1">
      <c r="A143" s="5">
        <v>20</v>
      </c>
      <c r="B143" s="149">
        <v>2020526073</v>
      </c>
      <c r="C143" s="128" t="s">
        <v>277</v>
      </c>
      <c r="D143" s="129" t="s">
        <v>134</v>
      </c>
      <c r="E143" s="150" t="s">
        <v>162</v>
      </c>
      <c r="F143" s="130">
        <v>35065</v>
      </c>
      <c r="G143" s="131" t="s">
        <v>40</v>
      </c>
      <c r="H143" s="131" t="s">
        <v>44</v>
      </c>
      <c r="I143" s="11"/>
      <c r="J143" s="11"/>
      <c r="K143" s="12"/>
    </row>
    <row r="144" spans="1:11" ht="21.95" customHeight="1">
      <c r="A144" s="5">
        <v>21</v>
      </c>
      <c r="B144" s="149">
        <v>2020523892</v>
      </c>
      <c r="C144" s="128" t="s">
        <v>278</v>
      </c>
      <c r="D144" s="129" t="s">
        <v>279</v>
      </c>
      <c r="E144" s="150" t="s">
        <v>162</v>
      </c>
      <c r="F144" s="130">
        <v>34861</v>
      </c>
      <c r="G144" s="131" t="s">
        <v>102</v>
      </c>
      <c r="H144" s="131" t="s">
        <v>44</v>
      </c>
      <c r="I144" s="11"/>
      <c r="J144" s="11"/>
      <c r="K144" s="12"/>
    </row>
    <row r="145" spans="1:11" ht="21.95" customHeight="1">
      <c r="A145" s="5">
        <v>22</v>
      </c>
      <c r="B145" s="149">
        <v>2021527871</v>
      </c>
      <c r="C145" s="128" t="s">
        <v>280</v>
      </c>
      <c r="D145" s="129" t="s">
        <v>281</v>
      </c>
      <c r="E145" s="150" t="s">
        <v>162</v>
      </c>
      <c r="F145" s="130">
        <v>34957</v>
      </c>
      <c r="G145" s="131" t="s">
        <v>200</v>
      </c>
      <c r="H145" s="131" t="s">
        <v>43</v>
      </c>
      <c r="I145" s="11"/>
      <c r="J145" s="11"/>
      <c r="K145" s="12"/>
    </row>
    <row r="146" spans="1:11" ht="21.95" customHeight="1">
      <c r="A146" s="5">
        <v>23</v>
      </c>
      <c r="B146" s="149">
        <v>2020522748</v>
      </c>
      <c r="C146" s="128" t="s">
        <v>282</v>
      </c>
      <c r="D146" s="129" t="s">
        <v>76</v>
      </c>
      <c r="E146" s="150" t="s">
        <v>162</v>
      </c>
      <c r="F146" s="130">
        <v>35371</v>
      </c>
      <c r="G146" s="131" t="s">
        <v>36</v>
      </c>
      <c r="H146" s="131" t="s">
        <v>43</v>
      </c>
      <c r="I146" s="11"/>
      <c r="J146" s="11"/>
      <c r="K146" s="12"/>
    </row>
    <row r="147" spans="1:11" ht="21.95" customHeight="1">
      <c r="A147" s="5">
        <v>24</v>
      </c>
      <c r="B147" s="149">
        <v>2021524841</v>
      </c>
      <c r="C147" s="128" t="s">
        <v>268</v>
      </c>
      <c r="D147" s="129" t="s">
        <v>76</v>
      </c>
      <c r="E147" s="150" t="s">
        <v>162</v>
      </c>
      <c r="F147" s="130">
        <v>35074</v>
      </c>
      <c r="G147" s="131" t="s">
        <v>31</v>
      </c>
      <c r="H147" s="131" t="s">
        <v>43</v>
      </c>
      <c r="I147" s="11"/>
      <c r="J147" s="11"/>
      <c r="K147" s="12"/>
    </row>
    <row r="148" spans="1:11" ht="21.95" customHeight="1">
      <c r="A148" s="5">
        <v>25</v>
      </c>
      <c r="B148" s="149">
        <v>2021525855</v>
      </c>
      <c r="C148" s="128" t="s">
        <v>272</v>
      </c>
      <c r="D148" s="129" t="s">
        <v>76</v>
      </c>
      <c r="E148" s="150" t="s">
        <v>162</v>
      </c>
      <c r="F148" s="130">
        <v>35033</v>
      </c>
      <c r="G148" s="131" t="s">
        <v>22</v>
      </c>
      <c r="H148" s="131" t="s">
        <v>43</v>
      </c>
      <c r="I148" s="11"/>
      <c r="J148" s="11"/>
      <c r="K148" s="12"/>
    </row>
    <row r="149" spans="1:11" ht="21.95" customHeight="1">
      <c r="A149" s="5">
        <v>26</v>
      </c>
      <c r="B149" s="149">
        <v>2021526439</v>
      </c>
      <c r="C149" s="128" t="s">
        <v>283</v>
      </c>
      <c r="D149" s="129" t="s">
        <v>76</v>
      </c>
      <c r="E149" s="150" t="s">
        <v>162</v>
      </c>
      <c r="F149" s="130">
        <v>35362</v>
      </c>
      <c r="G149" s="131" t="s">
        <v>36</v>
      </c>
      <c r="H149" s="131" t="s">
        <v>43</v>
      </c>
      <c r="I149" s="11"/>
      <c r="J149" s="11"/>
      <c r="K149" s="12"/>
    </row>
    <row r="150" spans="1:11" ht="21.95" customHeight="1">
      <c r="A150" s="13">
        <v>27</v>
      </c>
      <c r="B150" s="151"/>
      <c r="C150" s="152"/>
      <c r="D150" s="153"/>
      <c r="E150" s="154"/>
      <c r="F150" s="155"/>
      <c r="G150" s="155"/>
      <c r="H150" s="155"/>
      <c r="I150" s="19"/>
      <c r="J150" s="19"/>
      <c r="K150" s="20"/>
    </row>
    <row r="151" spans="1:11" ht="16.5">
      <c r="A151" s="3" t="s">
        <v>13</v>
      </c>
      <c r="B151" s="2"/>
      <c r="C151" s="2"/>
      <c r="D151" s="2"/>
      <c r="E151" s="2"/>
      <c r="F151" s="2"/>
      <c r="G151" s="2"/>
      <c r="H151" s="2"/>
      <c r="I151" s="2"/>
      <c r="J151" s="2"/>
      <c r="K151" s="21"/>
    </row>
    <row r="152" spans="1:11" ht="16.5">
      <c r="A152" s="4"/>
      <c r="B152" s="23" t="s">
        <v>14</v>
      </c>
      <c r="C152" s="4"/>
      <c r="D152" s="4"/>
      <c r="E152" s="23" t="s">
        <v>15</v>
      </c>
      <c r="F152" s="2"/>
      <c r="G152" s="2"/>
      <c r="H152" s="2"/>
      <c r="I152" s="160" t="s">
        <v>16</v>
      </c>
      <c r="J152" s="160"/>
      <c r="K152" s="22"/>
    </row>
    <row r="153" spans="1:11" ht="16.5">
      <c r="A153" s="4"/>
      <c r="B153" s="25" t="s">
        <v>17</v>
      </c>
      <c r="C153" s="4"/>
      <c r="D153" s="4"/>
      <c r="E153" s="25" t="s">
        <v>17</v>
      </c>
      <c r="F153" s="4"/>
      <c r="G153" s="2"/>
      <c r="H153" s="2"/>
      <c r="I153" s="161"/>
      <c r="J153" s="161"/>
      <c r="K153" s="22"/>
    </row>
    <row r="160" spans="1:11" s="36" customFormat="1" ht="19.5" customHeight="1">
      <c r="A160" s="30" t="s">
        <v>494</v>
      </c>
      <c r="B160" s="31"/>
      <c r="C160" s="30"/>
      <c r="D160" s="30"/>
      <c r="E160" s="32"/>
      <c r="F160" s="33"/>
      <c r="G160" s="33"/>
      <c r="H160" s="33"/>
      <c r="I160" s="34"/>
      <c r="J160" s="33"/>
      <c r="K160" s="35"/>
    </row>
    <row r="161" spans="1:12">
      <c r="A161" s="162" t="s">
        <v>2</v>
      </c>
      <c r="B161" s="164" t="s">
        <v>3</v>
      </c>
      <c r="C161" s="166" t="s">
        <v>4</v>
      </c>
      <c r="D161" s="167"/>
      <c r="E161" s="164" t="s">
        <v>5</v>
      </c>
      <c r="F161" s="166" t="s">
        <v>6</v>
      </c>
      <c r="G161" s="166" t="s">
        <v>7</v>
      </c>
      <c r="H161" s="171" t="s">
        <v>8</v>
      </c>
      <c r="I161" s="171" t="s">
        <v>9</v>
      </c>
      <c r="J161" s="171" t="s">
        <v>10</v>
      </c>
      <c r="K161" s="162" t="s">
        <v>11</v>
      </c>
      <c r="L161" s="39">
        <v>5</v>
      </c>
    </row>
    <row r="162" spans="1:12">
      <c r="A162" s="163"/>
      <c r="B162" s="165"/>
      <c r="C162" s="168"/>
      <c r="D162" s="169"/>
      <c r="E162" s="170"/>
      <c r="F162" s="168"/>
      <c r="G162" s="168"/>
      <c r="H162" s="170"/>
      <c r="I162" s="170"/>
      <c r="J162" s="170"/>
      <c r="K162" s="163" t="s">
        <v>12</v>
      </c>
    </row>
    <row r="163" spans="1:12" ht="21.95" customHeight="1">
      <c r="A163" s="5">
        <v>1</v>
      </c>
      <c r="B163" s="137">
        <v>1921528261</v>
      </c>
      <c r="C163" s="138" t="s">
        <v>471</v>
      </c>
      <c r="D163" s="139" t="s">
        <v>76</v>
      </c>
      <c r="E163" s="140" t="s">
        <v>162</v>
      </c>
      <c r="F163" s="141">
        <v>34820</v>
      </c>
      <c r="G163" s="142" t="s">
        <v>200</v>
      </c>
      <c r="H163" s="142" t="s">
        <v>43</v>
      </c>
      <c r="I163" s="11"/>
      <c r="J163" s="11"/>
      <c r="K163" s="12"/>
    </row>
    <row r="164" spans="1:12" ht="21.95" customHeight="1">
      <c r="A164" s="5">
        <v>2</v>
      </c>
      <c r="B164" s="149">
        <v>2020526751</v>
      </c>
      <c r="C164" s="128" t="s">
        <v>284</v>
      </c>
      <c r="D164" s="129" t="s">
        <v>285</v>
      </c>
      <c r="E164" s="150" t="s">
        <v>162</v>
      </c>
      <c r="F164" s="130">
        <v>34713</v>
      </c>
      <c r="G164" s="131" t="s">
        <v>40</v>
      </c>
      <c r="H164" s="131" t="s">
        <v>44</v>
      </c>
      <c r="I164" s="11"/>
      <c r="J164" s="11"/>
      <c r="K164" s="12"/>
    </row>
    <row r="165" spans="1:12" ht="21.95" customHeight="1">
      <c r="A165" s="5">
        <v>3</v>
      </c>
      <c r="B165" s="149">
        <v>2020520878</v>
      </c>
      <c r="C165" s="128" t="s">
        <v>286</v>
      </c>
      <c r="D165" s="129" t="s">
        <v>166</v>
      </c>
      <c r="E165" s="150" t="s">
        <v>162</v>
      </c>
      <c r="F165" s="130">
        <v>35266</v>
      </c>
      <c r="G165" s="131" t="s">
        <v>31</v>
      </c>
      <c r="H165" s="131" t="s">
        <v>44</v>
      </c>
      <c r="I165" s="11"/>
      <c r="J165" s="11"/>
      <c r="K165" s="12"/>
    </row>
    <row r="166" spans="1:12" ht="21.95" customHeight="1">
      <c r="A166" s="5">
        <v>4</v>
      </c>
      <c r="B166" s="149">
        <v>2020522810</v>
      </c>
      <c r="C166" s="128" t="s">
        <v>287</v>
      </c>
      <c r="D166" s="129" t="s">
        <v>166</v>
      </c>
      <c r="E166" s="150" t="s">
        <v>162</v>
      </c>
      <c r="F166" s="130">
        <v>35159</v>
      </c>
      <c r="G166" s="131" t="s">
        <v>66</v>
      </c>
      <c r="H166" s="131" t="s">
        <v>44</v>
      </c>
      <c r="I166" s="11"/>
      <c r="J166" s="11"/>
      <c r="K166" s="12"/>
    </row>
    <row r="167" spans="1:12" ht="21.95" customHeight="1">
      <c r="A167" s="5">
        <v>5</v>
      </c>
      <c r="B167" s="149">
        <v>2020524353</v>
      </c>
      <c r="C167" s="128" t="s">
        <v>288</v>
      </c>
      <c r="D167" s="129" t="s">
        <v>166</v>
      </c>
      <c r="E167" s="150" t="s">
        <v>162</v>
      </c>
      <c r="F167" s="130">
        <v>35140</v>
      </c>
      <c r="G167" s="131" t="s">
        <v>21</v>
      </c>
      <c r="H167" s="131" t="s">
        <v>44</v>
      </c>
      <c r="I167" s="11"/>
      <c r="J167" s="11"/>
      <c r="K167" s="12"/>
    </row>
    <row r="168" spans="1:12" ht="21.95" customHeight="1">
      <c r="A168" s="5">
        <v>6</v>
      </c>
      <c r="B168" s="149">
        <v>2020527353</v>
      </c>
      <c r="C168" s="128" t="s">
        <v>247</v>
      </c>
      <c r="D168" s="129" t="s">
        <v>166</v>
      </c>
      <c r="E168" s="150" t="s">
        <v>162</v>
      </c>
      <c r="F168" s="130">
        <v>35258</v>
      </c>
      <c r="G168" s="131" t="s">
        <v>200</v>
      </c>
      <c r="H168" s="131" t="s">
        <v>44</v>
      </c>
      <c r="I168" s="11"/>
      <c r="J168" s="11"/>
      <c r="K168" s="12"/>
    </row>
    <row r="169" spans="1:12" ht="21.95" customHeight="1">
      <c r="A169" s="5">
        <v>7</v>
      </c>
      <c r="B169" s="149">
        <v>2020527571</v>
      </c>
      <c r="C169" s="128" t="s">
        <v>124</v>
      </c>
      <c r="D169" s="129" t="s">
        <v>166</v>
      </c>
      <c r="E169" s="150" t="s">
        <v>162</v>
      </c>
      <c r="F169" s="130">
        <v>34721</v>
      </c>
      <c r="G169" s="131" t="s">
        <v>19</v>
      </c>
      <c r="H169" s="131" t="s">
        <v>44</v>
      </c>
      <c r="I169" s="11"/>
      <c r="J169" s="11"/>
      <c r="K169" s="12"/>
    </row>
    <row r="170" spans="1:12" ht="21.95" customHeight="1">
      <c r="A170" s="5">
        <v>8</v>
      </c>
      <c r="B170" s="149">
        <v>2020522713</v>
      </c>
      <c r="C170" s="128" t="s">
        <v>289</v>
      </c>
      <c r="D170" s="129" t="s">
        <v>167</v>
      </c>
      <c r="E170" s="150" t="s">
        <v>162</v>
      </c>
      <c r="F170" s="130">
        <v>35287</v>
      </c>
      <c r="G170" s="131" t="s">
        <v>22</v>
      </c>
      <c r="H170" s="131" t="s">
        <v>43</v>
      </c>
      <c r="I170" s="11"/>
      <c r="J170" s="11"/>
      <c r="K170" s="12"/>
    </row>
    <row r="171" spans="1:12" ht="21.95" customHeight="1">
      <c r="A171" s="5">
        <v>9</v>
      </c>
      <c r="B171" s="149">
        <v>2021525005</v>
      </c>
      <c r="C171" s="128" t="s">
        <v>290</v>
      </c>
      <c r="D171" s="129" t="s">
        <v>167</v>
      </c>
      <c r="E171" s="150" t="s">
        <v>162</v>
      </c>
      <c r="F171" s="130">
        <v>34395</v>
      </c>
      <c r="G171" s="131" t="s">
        <v>36</v>
      </c>
      <c r="H171" s="131" t="s">
        <v>43</v>
      </c>
      <c r="I171" s="11"/>
      <c r="J171" s="11"/>
      <c r="K171" s="12"/>
    </row>
    <row r="172" spans="1:12" ht="21.95" customHeight="1">
      <c r="A172" s="5">
        <v>10</v>
      </c>
      <c r="B172" s="149">
        <v>2020523272</v>
      </c>
      <c r="C172" s="128" t="s">
        <v>291</v>
      </c>
      <c r="D172" s="129" t="s">
        <v>48</v>
      </c>
      <c r="E172" s="150" t="s">
        <v>162</v>
      </c>
      <c r="F172" s="130">
        <v>35020</v>
      </c>
      <c r="G172" s="131" t="s">
        <v>39</v>
      </c>
      <c r="H172" s="131" t="s">
        <v>43</v>
      </c>
      <c r="I172" s="11"/>
      <c r="J172" s="11"/>
      <c r="K172" s="12"/>
    </row>
    <row r="173" spans="1:12" ht="21.95" customHeight="1">
      <c r="A173" s="5">
        <v>11</v>
      </c>
      <c r="B173" s="149">
        <v>2021526597</v>
      </c>
      <c r="C173" s="128" t="s">
        <v>292</v>
      </c>
      <c r="D173" s="129" t="s">
        <v>48</v>
      </c>
      <c r="E173" s="150" t="s">
        <v>162</v>
      </c>
      <c r="F173" s="130">
        <v>35256</v>
      </c>
      <c r="G173" s="131" t="s">
        <v>40</v>
      </c>
      <c r="H173" s="131" t="s">
        <v>43</v>
      </c>
      <c r="I173" s="11"/>
      <c r="J173" s="11"/>
      <c r="K173" s="12"/>
    </row>
    <row r="174" spans="1:12" ht="21.95" customHeight="1">
      <c r="A174" s="5">
        <v>12</v>
      </c>
      <c r="B174" s="149">
        <v>2020524145</v>
      </c>
      <c r="C174" s="128" t="s">
        <v>293</v>
      </c>
      <c r="D174" s="129" t="s">
        <v>294</v>
      </c>
      <c r="E174" s="150" t="s">
        <v>162</v>
      </c>
      <c r="F174" s="130">
        <v>35148</v>
      </c>
      <c r="G174" s="131" t="s">
        <v>22</v>
      </c>
      <c r="H174" s="131" t="s">
        <v>43</v>
      </c>
      <c r="I174" s="11"/>
      <c r="J174" s="11"/>
      <c r="K174" s="12"/>
    </row>
    <row r="175" spans="1:12" ht="21.95" customHeight="1">
      <c r="A175" s="5">
        <v>13</v>
      </c>
      <c r="B175" s="149">
        <v>2021527143</v>
      </c>
      <c r="C175" s="128" t="s">
        <v>62</v>
      </c>
      <c r="D175" s="129" t="s">
        <v>135</v>
      </c>
      <c r="E175" s="150" t="s">
        <v>162</v>
      </c>
      <c r="F175" s="130">
        <v>34916</v>
      </c>
      <c r="G175" s="131" t="s">
        <v>36</v>
      </c>
      <c r="H175" s="131" t="s">
        <v>43</v>
      </c>
      <c r="I175" s="11"/>
      <c r="J175" s="11"/>
      <c r="K175" s="12"/>
    </row>
    <row r="176" spans="1:12" ht="21.95" customHeight="1">
      <c r="A176" s="5">
        <v>14</v>
      </c>
      <c r="B176" s="149">
        <v>2021524668</v>
      </c>
      <c r="C176" s="128" t="s">
        <v>295</v>
      </c>
      <c r="D176" s="129" t="s">
        <v>296</v>
      </c>
      <c r="E176" s="150" t="s">
        <v>162</v>
      </c>
      <c r="F176" s="130">
        <v>35405</v>
      </c>
      <c r="G176" s="131" t="s">
        <v>22</v>
      </c>
      <c r="H176" s="131" t="s">
        <v>43</v>
      </c>
      <c r="I176" s="11"/>
      <c r="J176" s="11"/>
      <c r="K176" s="12"/>
    </row>
    <row r="177" spans="1:11" ht="21.95" customHeight="1">
      <c r="A177" s="5">
        <v>15</v>
      </c>
      <c r="B177" s="149">
        <v>2020524109</v>
      </c>
      <c r="C177" s="128" t="s">
        <v>88</v>
      </c>
      <c r="D177" s="129" t="s">
        <v>297</v>
      </c>
      <c r="E177" s="150" t="s">
        <v>162</v>
      </c>
      <c r="F177" s="130">
        <v>35205</v>
      </c>
      <c r="G177" s="131" t="s">
        <v>22</v>
      </c>
      <c r="H177" s="131" t="s">
        <v>44</v>
      </c>
      <c r="I177" s="11"/>
      <c r="J177" s="11"/>
      <c r="K177" s="12"/>
    </row>
    <row r="178" spans="1:11" ht="21.95" customHeight="1">
      <c r="A178" s="5">
        <v>16</v>
      </c>
      <c r="B178" s="149">
        <v>2020523437</v>
      </c>
      <c r="C178" s="128" t="s">
        <v>99</v>
      </c>
      <c r="D178" s="129" t="s">
        <v>298</v>
      </c>
      <c r="E178" s="150" t="s">
        <v>162</v>
      </c>
      <c r="F178" s="130">
        <v>35350</v>
      </c>
      <c r="G178" s="131" t="s">
        <v>40</v>
      </c>
      <c r="H178" s="131" t="s">
        <v>44</v>
      </c>
      <c r="I178" s="11"/>
      <c r="J178" s="11"/>
      <c r="K178" s="12"/>
    </row>
    <row r="179" spans="1:11" ht="21.95" customHeight="1">
      <c r="A179" s="5">
        <v>17</v>
      </c>
      <c r="B179" s="149">
        <v>1920524471</v>
      </c>
      <c r="C179" s="128" t="s">
        <v>221</v>
      </c>
      <c r="D179" s="129" t="s">
        <v>472</v>
      </c>
      <c r="E179" s="150" t="s">
        <v>162</v>
      </c>
      <c r="F179" s="130">
        <v>34591</v>
      </c>
      <c r="G179" s="131"/>
      <c r="H179" s="131" t="s">
        <v>44</v>
      </c>
      <c r="I179" s="11"/>
      <c r="J179" s="11"/>
      <c r="K179" s="12"/>
    </row>
    <row r="180" spans="1:11" ht="21.95" customHeight="1">
      <c r="A180" s="5">
        <v>18</v>
      </c>
      <c r="B180" s="149">
        <v>2020524272</v>
      </c>
      <c r="C180" s="128" t="s">
        <v>299</v>
      </c>
      <c r="D180" s="129" t="s">
        <v>300</v>
      </c>
      <c r="E180" s="150" t="s">
        <v>162</v>
      </c>
      <c r="F180" s="130">
        <v>35330</v>
      </c>
      <c r="G180" s="131" t="s">
        <v>200</v>
      </c>
      <c r="H180" s="131" t="s">
        <v>44</v>
      </c>
      <c r="I180" s="11"/>
      <c r="J180" s="11"/>
      <c r="K180" s="12"/>
    </row>
    <row r="181" spans="1:11" ht="21.95" customHeight="1">
      <c r="A181" s="5">
        <v>19</v>
      </c>
      <c r="B181" s="143">
        <v>2027522060</v>
      </c>
      <c r="C181" s="144" t="s">
        <v>148</v>
      </c>
      <c r="D181" s="145" t="s">
        <v>149</v>
      </c>
      <c r="E181" s="146" t="s">
        <v>119</v>
      </c>
      <c r="F181" s="147">
        <v>32947</v>
      </c>
      <c r="G181" s="148" t="s">
        <v>19</v>
      </c>
      <c r="H181" s="148" t="s">
        <v>44</v>
      </c>
      <c r="I181" s="11"/>
      <c r="J181" s="11"/>
      <c r="K181" s="12"/>
    </row>
    <row r="182" spans="1:11" ht="21.95" customHeight="1">
      <c r="A182" s="5">
        <v>20</v>
      </c>
      <c r="B182" s="149">
        <v>2126521789</v>
      </c>
      <c r="C182" s="144" t="s">
        <v>486</v>
      </c>
      <c r="D182" s="145" t="s">
        <v>169</v>
      </c>
      <c r="E182" s="146" t="s">
        <v>459</v>
      </c>
      <c r="F182" s="147">
        <v>33284</v>
      </c>
      <c r="G182" s="148" t="s">
        <v>21</v>
      </c>
      <c r="H182" s="148" t="s">
        <v>44</v>
      </c>
      <c r="I182" s="11"/>
      <c r="J182" s="11"/>
      <c r="K182" s="12"/>
    </row>
    <row r="183" spans="1:11" ht="21.95" customHeight="1">
      <c r="A183" s="5">
        <v>21</v>
      </c>
      <c r="B183" s="149">
        <v>2020523878</v>
      </c>
      <c r="C183" s="128" t="s">
        <v>301</v>
      </c>
      <c r="D183" s="129" t="s">
        <v>170</v>
      </c>
      <c r="E183" s="150" t="s">
        <v>162</v>
      </c>
      <c r="F183" s="130">
        <v>35338</v>
      </c>
      <c r="G183" s="131" t="s">
        <v>200</v>
      </c>
      <c r="H183" s="131" t="s">
        <v>44</v>
      </c>
      <c r="I183" s="11"/>
      <c r="J183" s="11"/>
      <c r="K183" s="12"/>
    </row>
    <row r="184" spans="1:11" ht="21.95" customHeight="1">
      <c r="A184" s="5">
        <v>22</v>
      </c>
      <c r="B184" s="149">
        <v>2020523887</v>
      </c>
      <c r="C184" s="128" t="s">
        <v>302</v>
      </c>
      <c r="D184" s="129" t="s">
        <v>170</v>
      </c>
      <c r="E184" s="150" t="s">
        <v>162</v>
      </c>
      <c r="F184" s="130">
        <v>34895</v>
      </c>
      <c r="G184" s="131" t="s">
        <v>19</v>
      </c>
      <c r="H184" s="131" t="s">
        <v>44</v>
      </c>
      <c r="I184" s="11"/>
      <c r="J184" s="11"/>
      <c r="K184" s="12"/>
    </row>
    <row r="185" spans="1:11" ht="21.95" customHeight="1">
      <c r="A185" s="5">
        <v>23</v>
      </c>
      <c r="B185" s="149">
        <v>2020524182</v>
      </c>
      <c r="C185" s="128" t="s">
        <v>303</v>
      </c>
      <c r="D185" s="129" t="s">
        <v>170</v>
      </c>
      <c r="E185" s="150" t="s">
        <v>162</v>
      </c>
      <c r="F185" s="130">
        <v>34737</v>
      </c>
      <c r="G185" s="131" t="s">
        <v>22</v>
      </c>
      <c r="H185" s="131" t="s">
        <v>44</v>
      </c>
      <c r="I185" s="11"/>
      <c r="J185" s="11"/>
      <c r="K185" s="12"/>
    </row>
    <row r="186" spans="1:11" ht="21.95" customHeight="1">
      <c r="A186" s="5">
        <v>24</v>
      </c>
      <c r="B186" s="143">
        <v>2026522064</v>
      </c>
      <c r="C186" s="144" t="s">
        <v>161</v>
      </c>
      <c r="D186" s="145" t="s">
        <v>170</v>
      </c>
      <c r="E186" s="146" t="s">
        <v>119</v>
      </c>
      <c r="F186" s="147">
        <v>33514</v>
      </c>
      <c r="G186" s="148" t="s">
        <v>21</v>
      </c>
      <c r="H186" s="148" t="s">
        <v>43</v>
      </c>
      <c r="I186" s="11"/>
      <c r="J186" s="11"/>
      <c r="K186" s="12"/>
    </row>
    <row r="187" spans="1:11" ht="21.95" customHeight="1">
      <c r="A187" s="5">
        <v>25</v>
      </c>
      <c r="B187" s="149">
        <v>2020520647</v>
      </c>
      <c r="C187" s="128" t="s">
        <v>304</v>
      </c>
      <c r="D187" s="129" t="s">
        <v>121</v>
      </c>
      <c r="E187" s="150" t="s">
        <v>162</v>
      </c>
      <c r="F187" s="130">
        <v>34824</v>
      </c>
      <c r="G187" s="131" t="s">
        <v>21</v>
      </c>
      <c r="H187" s="131" t="s">
        <v>44</v>
      </c>
      <c r="I187" s="11"/>
      <c r="J187" s="11"/>
      <c r="K187" s="12"/>
    </row>
    <row r="188" spans="1:11" ht="21.95" customHeight="1">
      <c r="A188" s="5">
        <v>26</v>
      </c>
      <c r="B188" s="149">
        <v>2020523877</v>
      </c>
      <c r="C188" s="128" t="s">
        <v>301</v>
      </c>
      <c r="D188" s="129" t="s">
        <v>121</v>
      </c>
      <c r="E188" s="150" t="s">
        <v>162</v>
      </c>
      <c r="F188" s="130">
        <v>35338</v>
      </c>
      <c r="G188" s="131" t="s">
        <v>200</v>
      </c>
      <c r="H188" s="131" t="s">
        <v>44</v>
      </c>
      <c r="I188" s="11"/>
      <c r="J188" s="11"/>
      <c r="K188" s="12"/>
    </row>
    <row r="189" spans="1:11" ht="21.95" customHeight="1">
      <c r="A189" s="13">
        <v>27</v>
      </c>
      <c r="B189" s="151"/>
      <c r="C189" s="152"/>
      <c r="D189" s="153"/>
      <c r="E189" s="154"/>
      <c r="F189" s="155"/>
      <c r="G189" s="155"/>
      <c r="H189" s="155"/>
      <c r="I189" s="19"/>
      <c r="J189" s="19"/>
      <c r="K189" s="20"/>
    </row>
    <row r="190" spans="1:11" ht="16.5">
      <c r="A190" s="3" t="s">
        <v>13</v>
      </c>
      <c r="B190" s="2"/>
      <c r="C190" s="2"/>
      <c r="D190" s="2"/>
      <c r="E190" s="2"/>
      <c r="F190" s="2"/>
      <c r="G190" s="2"/>
      <c r="H190" s="2"/>
      <c r="I190" s="2"/>
      <c r="J190" s="2"/>
      <c r="K190" s="21"/>
    </row>
    <row r="191" spans="1:11" ht="16.5">
      <c r="A191" s="4"/>
      <c r="B191" s="28" t="s">
        <v>14</v>
      </c>
      <c r="C191" s="4"/>
      <c r="D191" s="4"/>
      <c r="E191" s="28" t="s">
        <v>15</v>
      </c>
      <c r="F191" s="2"/>
      <c r="G191" s="2"/>
      <c r="H191" s="2"/>
      <c r="I191" s="160" t="s">
        <v>16</v>
      </c>
      <c r="J191" s="160"/>
      <c r="K191" s="22"/>
    </row>
    <row r="192" spans="1:11" ht="16.5">
      <c r="A192" s="4"/>
      <c r="B192" s="29" t="s">
        <v>17</v>
      </c>
      <c r="C192" s="4"/>
      <c r="D192" s="4"/>
      <c r="E192" s="29" t="s">
        <v>17</v>
      </c>
      <c r="F192" s="4"/>
      <c r="G192" s="2"/>
      <c r="H192" s="2"/>
      <c r="I192" s="161"/>
      <c r="J192" s="161"/>
      <c r="K192" s="22"/>
    </row>
    <row r="199" spans="1:12" s="36" customFormat="1" ht="19.5" customHeight="1">
      <c r="A199" s="30" t="s">
        <v>496</v>
      </c>
      <c r="B199" s="31"/>
      <c r="C199" s="30"/>
      <c r="D199" s="30"/>
      <c r="E199" s="32"/>
      <c r="F199" s="33"/>
      <c r="G199" s="33"/>
      <c r="H199" s="33"/>
      <c r="I199" s="34"/>
      <c r="J199" s="33"/>
      <c r="K199" s="35"/>
    </row>
    <row r="200" spans="1:12">
      <c r="A200" s="162" t="s">
        <v>2</v>
      </c>
      <c r="B200" s="164" t="s">
        <v>3</v>
      </c>
      <c r="C200" s="166" t="s">
        <v>4</v>
      </c>
      <c r="D200" s="167"/>
      <c r="E200" s="164" t="s">
        <v>5</v>
      </c>
      <c r="F200" s="166" t="s">
        <v>6</v>
      </c>
      <c r="G200" s="166" t="s">
        <v>7</v>
      </c>
      <c r="H200" s="171" t="s">
        <v>8</v>
      </c>
      <c r="I200" s="171" t="s">
        <v>9</v>
      </c>
      <c r="J200" s="171" t="s">
        <v>10</v>
      </c>
      <c r="K200" s="162" t="s">
        <v>11</v>
      </c>
      <c r="L200" s="39">
        <v>6</v>
      </c>
    </row>
    <row r="201" spans="1:12">
      <c r="A201" s="163"/>
      <c r="B201" s="165"/>
      <c r="C201" s="168"/>
      <c r="D201" s="169"/>
      <c r="E201" s="170"/>
      <c r="F201" s="168"/>
      <c r="G201" s="168"/>
      <c r="H201" s="170"/>
      <c r="I201" s="170"/>
      <c r="J201" s="170"/>
      <c r="K201" s="163" t="s">
        <v>12</v>
      </c>
    </row>
    <row r="202" spans="1:12" ht="21.95" customHeight="1">
      <c r="A202" s="5">
        <v>1</v>
      </c>
      <c r="B202" s="137">
        <v>2020524536</v>
      </c>
      <c r="C202" s="138" t="s">
        <v>278</v>
      </c>
      <c r="D202" s="139" t="s">
        <v>121</v>
      </c>
      <c r="E202" s="140" t="s">
        <v>162</v>
      </c>
      <c r="F202" s="141">
        <v>35300</v>
      </c>
      <c r="G202" s="142" t="s">
        <v>21</v>
      </c>
      <c r="H202" s="142" t="s">
        <v>44</v>
      </c>
      <c r="I202" s="11"/>
      <c r="J202" s="11"/>
      <c r="K202" s="12"/>
    </row>
    <row r="203" spans="1:12" ht="21.95" customHeight="1">
      <c r="A203" s="5">
        <v>2</v>
      </c>
      <c r="B203" s="149">
        <v>2020525692</v>
      </c>
      <c r="C203" s="128" t="s">
        <v>305</v>
      </c>
      <c r="D203" s="129" t="s">
        <v>121</v>
      </c>
      <c r="E203" s="150" t="s">
        <v>162</v>
      </c>
      <c r="F203" s="130">
        <v>35409</v>
      </c>
      <c r="G203" s="131" t="s">
        <v>200</v>
      </c>
      <c r="H203" s="131" t="s">
        <v>44</v>
      </c>
      <c r="I203" s="11"/>
      <c r="J203" s="11"/>
      <c r="K203" s="12"/>
    </row>
    <row r="204" spans="1:12" ht="21.95" customHeight="1">
      <c r="A204" s="5">
        <v>3</v>
      </c>
      <c r="B204" s="149">
        <v>1920524404</v>
      </c>
      <c r="C204" s="128" t="s">
        <v>271</v>
      </c>
      <c r="D204" s="129" t="s">
        <v>479</v>
      </c>
      <c r="E204" s="150" t="s">
        <v>162</v>
      </c>
      <c r="F204" s="130">
        <v>34805</v>
      </c>
      <c r="G204" s="131" t="s">
        <v>480</v>
      </c>
      <c r="H204" s="131" t="s">
        <v>44</v>
      </c>
      <c r="I204" s="11"/>
      <c r="J204" s="11"/>
      <c r="K204" s="12"/>
    </row>
    <row r="205" spans="1:12" ht="21.95" customHeight="1">
      <c r="A205" s="5">
        <v>4</v>
      </c>
      <c r="B205" s="149">
        <v>2020527527</v>
      </c>
      <c r="C205" s="128" t="s">
        <v>88</v>
      </c>
      <c r="D205" s="129" t="s">
        <v>78</v>
      </c>
      <c r="E205" s="150" t="s">
        <v>162</v>
      </c>
      <c r="F205" s="130">
        <v>34758</v>
      </c>
      <c r="G205" s="131" t="s">
        <v>200</v>
      </c>
      <c r="H205" s="131" t="s">
        <v>44</v>
      </c>
      <c r="I205" s="11"/>
      <c r="J205" s="11"/>
      <c r="K205" s="12"/>
    </row>
    <row r="206" spans="1:12" ht="21.95" customHeight="1">
      <c r="A206" s="5">
        <v>5</v>
      </c>
      <c r="B206" s="149">
        <v>2021528403</v>
      </c>
      <c r="C206" s="128" t="s">
        <v>306</v>
      </c>
      <c r="D206" s="129" t="s">
        <v>18</v>
      </c>
      <c r="E206" s="150" t="s">
        <v>162</v>
      </c>
      <c r="F206" s="130">
        <v>35247</v>
      </c>
      <c r="G206" s="131" t="s">
        <v>21</v>
      </c>
      <c r="H206" s="131" t="s">
        <v>43</v>
      </c>
      <c r="I206" s="11"/>
      <c r="J206" s="11"/>
      <c r="K206" s="12"/>
    </row>
    <row r="207" spans="1:12" ht="21.95" customHeight="1">
      <c r="A207" s="5">
        <v>6</v>
      </c>
      <c r="B207" s="149">
        <v>2021524733</v>
      </c>
      <c r="C207" s="128" t="s">
        <v>307</v>
      </c>
      <c r="D207" s="129" t="s">
        <v>308</v>
      </c>
      <c r="E207" s="150" t="s">
        <v>162</v>
      </c>
      <c r="F207" s="130">
        <v>34878</v>
      </c>
      <c r="G207" s="131" t="s">
        <v>31</v>
      </c>
      <c r="H207" s="131" t="s">
        <v>43</v>
      </c>
      <c r="I207" s="11"/>
      <c r="J207" s="11"/>
      <c r="K207" s="12"/>
    </row>
    <row r="208" spans="1:12" ht="21.95" customHeight="1">
      <c r="A208" s="5">
        <v>7</v>
      </c>
      <c r="B208" s="149">
        <v>2020528184</v>
      </c>
      <c r="C208" s="128" t="s">
        <v>88</v>
      </c>
      <c r="D208" s="129" t="s">
        <v>309</v>
      </c>
      <c r="E208" s="150" t="s">
        <v>162</v>
      </c>
      <c r="F208" s="130">
        <v>35202</v>
      </c>
      <c r="G208" s="131" t="s">
        <v>19</v>
      </c>
      <c r="H208" s="131" t="s">
        <v>44</v>
      </c>
      <c r="I208" s="11"/>
      <c r="J208" s="11"/>
      <c r="K208" s="12"/>
    </row>
    <row r="209" spans="1:11" ht="21.95" customHeight="1">
      <c r="A209" s="5">
        <v>8</v>
      </c>
      <c r="B209" s="149">
        <v>2020523686</v>
      </c>
      <c r="C209" s="128" t="s">
        <v>310</v>
      </c>
      <c r="D209" s="129" t="s">
        <v>94</v>
      </c>
      <c r="E209" s="150" t="s">
        <v>162</v>
      </c>
      <c r="F209" s="130">
        <v>35023</v>
      </c>
      <c r="G209" s="131" t="s">
        <v>21</v>
      </c>
      <c r="H209" s="131" t="s">
        <v>44</v>
      </c>
      <c r="I209" s="11"/>
      <c r="J209" s="11"/>
      <c r="K209" s="12"/>
    </row>
    <row r="210" spans="1:11" ht="21.95" customHeight="1">
      <c r="A210" s="5">
        <v>9</v>
      </c>
      <c r="B210" s="149">
        <v>2020526076</v>
      </c>
      <c r="C210" s="128" t="s">
        <v>311</v>
      </c>
      <c r="D210" s="129" t="s">
        <v>94</v>
      </c>
      <c r="E210" s="150" t="s">
        <v>162</v>
      </c>
      <c r="F210" s="130">
        <v>35132</v>
      </c>
      <c r="G210" s="131" t="s">
        <v>40</v>
      </c>
      <c r="H210" s="131" t="s">
        <v>44</v>
      </c>
      <c r="I210" s="11"/>
      <c r="J210" s="11"/>
      <c r="K210" s="12"/>
    </row>
    <row r="211" spans="1:11" ht="21.95" customHeight="1">
      <c r="A211" s="5">
        <v>10</v>
      </c>
      <c r="B211" s="149">
        <v>2020526543</v>
      </c>
      <c r="C211" s="128" t="s">
        <v>312</v>
      </c>
      <c r="D211" s="129" t="s">
        <v>94</v>
      </c>
      <c r="E211" s="150" t="s">
        <v>162</v>
      </c>
      <c r="F211" s="130">
        <v>35274</v>
      </c>
      <c r="G211" s="131" t="s">
        <v>70</v>
      </c>
      <c r="H211" s="131" t="s">
        <v>44</v>
      </c>
      <c r="I211" s="11"/>
      <c r="J211" s="11"/>
      <c r="K211" s="12"/>
    </row>
    <row r="212" spans="1:11" ht="21.95" customHeight="1">
      <c r="A212" s="5">
        <v>11</v>
      </c>
      <c r="B212" s="149">
        <v>2020527730</v>
      </c>
      <c r="C212" s="128" t="s">
        <v>313</v>
      </c>
      <c r="D212" s="129" t="s">
        <v>94</v>
      </c>
      <c r="E212" s="150" t="s">
        <v>162</v>
      </c>
      <c r="F212" s="130">
        <v>35410</v>
      </c>
      <c r="G212" s="131" t="s">
        <v>40</v>
      </c>
      <c r="H212" s="131" t="s">
        <v>44</v>
      </c>
      <c r="I212" s="11"/>
      <c r="J212" s="11"/>
      <c r="K212" s="12"/>
    </row>
    <row r="213" spans="1:11" ht="21.95" customHeight="1">
      <c r="A213" s="5">
        <v>12</v>
      </c>
      <c r="B213" s="149">
        <v>2020523308</v>
      </c>
      <c r="C213" s="128" t="s">
        <v>314</v>
      </c>
      <c r="D213" s="129" t="s">
        <v>315</v>
      </c>
      <c r="E213" s="150" t="s">
        <v>162</v>
      </c>
      <c r="F213" s="130">
        <v>35302</v>
      </c>
      <c r="G213" s="131" t="s">
        <v>70</v>
      </c>
      <c r="H213" s="131" t="s">
        <v>44</v>
      </c>
      <c r="I213" s="11"/>
      <c r="J213" s="11"/>
      <c r="K213" s="12"/>
    </row>
    <row r="214" spans="1:11" ht="21.95" customHeight="1">
      <c r="A214" s="5">
        <v>13</v>
      </c>
      <c r="B214" s="149">
        <v>2020525903</v>
      </c>
      <c r="C214" s="128" t="s">
        <v>271</v>
      </c>
      <c r="D214" s="129" t="s">
        <v>95</v>
      </c>
      <c r="E214" s="150" t="s">
        <v>162</v>
      </c>
      <c r="F214" s="130">
        <v>35166</v>
      </c>
      <c r="G214" s="131" t="s">
        <v>200</v>
      </c>
      <c r="H214" s="131" t="s">
        <v>44</v>
      </c>
      <c r="I214" s="11"/>
      <c r="J214" s="11"/>
      <c r="K214" s="12"/>
    </row>
    <row r="215" spans="1:11" ht="21.95" customHeight="1">
      <c r="A215" s="5">
        <v>14</v>
      </c>
      <c r="B215" s="149">
        <v>2021526585</v>
      </c>
      <c r="C215" s="128" t="s">
        <v>316</v>
      </c>
      <c r="D215" s="129" t="s">
        <v>317</v>
      </c>
      <c r="E215" s="150" t="s">
        <v>162</v>
      </c>
      <c r="F215" s="130">
        <v>35270</v>
      </c>
      <c r="G215" s="131" t="s">
        <v>200</v>
      </c>
      <c r="H215" s="131" t="s">
        <v>43</v>
      </c>
      <c r="I215" s="11"/>
      <c r="J215" s="11"/>
      <c r="K215" s="12"/>
    </row>
    <row r="216" spans="1:11" ht="21.95" customHeight="1">
      <c r="A216" s="5">
        <v>15</v>
      </c>
      <c r="B216" s="149">
        <v>2021527646</v>
      </c>
      <c r="C216" s="128" t="s">
        <v>318</v>
      </c>
      <c r="D216" s="129" t="s">
        <v>171</v>
      </c>
      <c r="E216" s="150" t="s">
        <v>162</v>
      </c>
      <c r="F216" s="130">
        <v>35283</v>
      </c>
      <c r="G216" s="131" t="s">
        <v>200</v>
      </c>
      <c r="H216" s="131" t="s">
        <v>43</v>
      </c>
      <c r="I216" s="11"/>
      <c r="J216" s="11"/>
      <c r="K216" s="12"/>
    </row>
    <row r="217" spans="1:11" ht="21.95" customHeight="1">
      <c r="A217" s="5">
        <v>16</v>
      </c>
      <c r="B217" s="149">
        <v>2020523436</v>
      </c>
      <c r="C217" s="128" t="s">
        <v>319</v>
      </c>
      <c r="D217" s="129" t="s">
        <v>96</v>
      </c>
      <c r="E217" s="150" t="s">
        <v>162</v>
      </c>
      <c r="F217" s="130">
        <v>34842</v>
      </c>
      <c r="G217" s="131" t="s">
        <v>21</v>
      </c>
      <c r="H217" s="131" t="s">
        <v>44</v>
      </c>
      <c r="I217" s="11"/>
      <c r="J217" s="11"/>
      <c r="K217" s="12"/>
    </row>
    <row r="218" spans="1:11" ht="21.95" customHeight="1">
      <c r="A218" s="5">
        <v>17</v>
      </c>
      <c r="B218" s="149">
        <v>2020523785</v>
      </c>
      <c r="C218" s="128" t="s">
        <v>151</v>
      </c>
      <c r="D218" s="129" t="s">
        <v>96</v>
      </c>
      <c r="E218" s="150" t="s">
        <v>162</v>
      </c>
      <c r="F218" s="130">
        <v>35239</v>
      </c>
      <c r="G218" s="131" t="s">
        <v>22</v>
      </c>
      <c r="H218" s="131" t="s">
        <v>44</v>
      </c>
      <c r="I218" s="11"/>
      <c r="J218" s="11"/>
      <c r="K218" s="12"/>
    </row>
    <row r="219" spans="1:11" ht="21.95" customHeight="1">
      <c r="A219" s="5">
        <v>18</v>
      </c>
      <c r="B219" s="149">
        <v>2020525917</v>
      </c>
      <c r="C219" s="128" t="s">
        <v>320</v>
      </c>
      <c r="D219" s="129" t="s">
        <v>96</v>
      </c>
      <c r="E219" s="150" t="s">
        <v>162</v>
      </c>
      <c r="F219" s="130">
        <v>34820</v>
      </c>
      <c r="G219" s="131" t="s">
        <v>177</v>
      </c>
      <c r="H219" s="131" t="s">
        <v>44</v>
      </c>
      <c r="I219" s="11"/>
      <c r="J219" s="11"/>
      <c r="K219" s="12"/>
    </row>
    <row r="220" spans="1:11" ht="21.95" customHeight="1">
      <c r="A220" s="5">
        <v>19</v>
      </c>
      <c r="B220" s="149">
        <v>2020526251</v>
      </c>
      <c r="C220" s="128" t="s">
        <v>321</v>
      </c>
      <c r="D220" s="129" t="s">
        <v>96</v>
      </c>
      <c r="E220" s="150" t="s">
        <v>162</v>
      </c>
      <c r="F220" s="130">
        <v>35302</v>
      </c>
      <c r="G220" s="131" t="s">
        <v>21</v>
      </c>
      <c r="H220" s="131" t="s">
        <v>44</v>
      </c>
      <c r="I220" s="11"/>
      <c r="J220" s="11"/>
      <c r="K220" s="12"/>
    </row>
    <row r="221" spans="1:11" ht="21.95" customHeight="1">
      <c r="A221" s="5">
        <v>20</v>
      </c>
      <c r="B221" s="149">
        <v>2020527608</v>
      </c>
      <c r="C221" s="128" t="s">
        <v>322</v>
      </c>
      <c r="D221" s="129" t="s">
        <v>96</v>
      </c>
      <c r="E221" s="150" t="s">
        <v>162</v>
      </c>
      <c r="F221" s="130">
        <v>35132</v>
      </c>
      <c r="G221" s="131" t="s">
        <v>19</v>
      </c>
      <c r="H221" s="131" t="s">
        <v>44</v>
      </c>
      <c r="I221" s="11"/>
      <c r="J221" s="11"/>
      <c r="K221" s="12"/>
    </row>
    <row r="222" spans="1:11" ht="21.95" customHeight="1">
      <c r="A222" s="5">
        <v>21</v>
      </c>
      <c r="B222" s="149">
        <v>2020523585</v>
      </c>
      <c r="C222" s="128" t="s">
        <v>265</v>
      </c>
      <c r="D222" s="129" t="s">
        <v>172</v>
      </c>
      <c r="E222" s="150" t="s">
        <v>162</v>
      </c>
      <c r="F222" s="130">
        <v>34572</v>
      </c>
      <c r="G222" s="131" t="s">
        <v>40</v>
      </c>
      <c r="H222" s="131" t="s">
        <v>44</v>
      </c>
      <c r="I222" s="11"/>
      <c r="J222" s="11"/>
      <c r="K222" s="12"/>
    </row>
    <row r="223" spans="1:11" ht="21.95" customHeight="1">
      <c r="A223" s="5">
        <v>22</v>
      </c>
      <c r="B223" s="149">
        <v>2020526326</v>
      </c>
      <c r="C223" s="128" t="s">
        <v>98</v>
      </c>
      <c r="D223" s="129" t="s">
        <v>43</v>
      </c>
      <c r="E223" s="150" t="s">
        <v>162</v>
      </c>
      <c r="F223" s="130">
        <v>35113</v>
      </c>
      <c r="G223" s="131" t="s">
        <v>102</v>
      </c>
      <c r="H223" s="131" t="s">
        <v>43</v>
      </c>
      <c r="I223" s="11"/>
      <c r="J223" s="11"/>
      <c r="K223" s="12"/>
    </row>
    <row r="224" spans="1:11" ht="21.95" customHeight="1">
      <c r="A224" s="5">
        <v>23</v>
      </c>
      <c r="B224" s="149">
        <v>2020523123</v>
      </c>
      <c r="C224" s="128" t="s">
        <v>473</v>
      </c>
      <c r="D224" s="129" t="s">
        <v>43</v>
      </c>
      <c r="E224" s="150" t="s">
        <v>162</v>
      </c>
      <c r="F224" s="130">
        <v>35109</v>
      </c>
      <c r="G224" s="131" t="s">
        <v>21</v>
      </c>
      <c r="H224" s="131" t="s">
        <v>43</v>
      </c>
      <c r="I224" s="11"/>
      <c r="J224" s="11"/>
      <c r="K224" s="12"/>
    </row>
    <row r="225" spans="1:12" ht="21.95" customHeight="1">
      <c r="A225" s="5">
        <v>24</v>
      </c>
      <c r="B225" s="149">
        <v>2021527301</v>
      </c>
      <c r="C225" s="128" t="s">
        <v>474</v>
      </c>
      <c r="D225" s="129" t="s">
        <v>43</v>
      </c>
      <c r="E225" s="150" t="s">
        <v>162</v>
      </c>
      <c r="F225" s="130">
        <v>34760</v>
      </c>
      <c r="G225" s="131" t="s">
        <v>200</v>
      </c>
      <c r="H225" s="131" t="s">
        <v>43</v>
      </c>
      <c r="I225" s="11"/>
      <c r="J225" s="11"/>
      <c r="K225" s="12"/>
    </row>
    <row r="226" spans="1:12" ht="21.95" customHeight="1">
      <c r="A226" s="5">
        <v>25</v>
      </c>
      <c r="B226" s="149">
        <v>2020524693</v>
      </c>
      <c r="C226" s="128" t="s">
        <v>160</v>
      </c>
      <c r="D226" s="129" t="s">
        <v>53</v>
      </c>
      <c r="E226" s="150" t="s">
        <v>162</v>
      </c>
      <c r="F226" s="130">
        <v>35263</v>
      </c>
      <c r="G226" s="131" t="s">
        <v>22</v>
      </c>
      <c r="H226" s="131" t="s">
        <v>44</v>
      </c>
      <c r="I226" s="11"/>
      <c r="J226" s="11"/>
      <c r="K226" s="12"/>
    </row>
    <row r="227" spans="1:12" ht="21.95" customHeight="1">
      <c r="A227" s="5">
        <v>26</v>
      </c>
      <c r="B227" s="149">
        <v>2020524853</v>
      </c>
      <c r="C227" s="128" t="s">
        <v>323</v>
      </c>
      <c r="D227" s="129" t="s">
        <v>53</v>
      </c>
      <c r="E227" s="150" t="s">
        <v>162</v>
      </c>
      <c r="F227" s="130">
        <v>35407</v>
      </c>
      <c r="G227" s="131" t="s">
        <v>200</v>
      </c>
      <c r="H227" s="131" t="s">
        <v>44</v>
      </c>
      <c r="I227" s="11"/>
      <c r="J227" s="11"/>
      <c r="K227" s="12"/>
    </row>
    <row r="228" spans="1:12" ht="21.95" customHeight="1">
      <c r="A228" s="13">
        <v>27</v>
      </c>
      <c r="B228" s="151"/>
      <c r="C228" s="152"/>
      <c r="D228" s="153"/>
      <c r="E228" s="154"/>
      <c r="F228" s="155"/>
      <c r="G228" s="155"/>
      <c r="H228" s="155"/>
      <c r="I228" s="19"/>
      <c r="J228" s="19"/>
      <c r="K228" s="20"/>
    </row>
    <row r="229" spans="1:12" ht="16.5">
      <c r="A229" s="3" t="s">
        <v>13</v>
      </c>
      <c r="B229" s="2"/>
      <c r="C229" s="2"/>
      <c r="D229" s="2"/>
      <c r="E229" s="2"/>
      <c r="F229" s="2"/>
      <c r="G229" s="2"/>
      <c r="H229" s="2"/>
      <c r="I229" s="2"/>
      <c r="J229" s="2"/>
      <c r="K229" s="21"/>
    </row>
    <row r="230" spans="1:12" ht="16.5">
      <c r="A230" s="4"/>
      <c r="B230" s="28" t="s">
        <v>14</v>
      </c>
      <c r="C230" s="4"/>
      <c r="D230" s="4"/>
      <c r="E230" s="28" t="s">
        <v>15</v>
      </c>
      <c r="F230" s="2"/>
      <c r="G230" s="2"/>
      <c r="H230" s="2"/>
      <c r="I230" s="160" t="s">
        <v>16</v>
      </c>
      <c r="J230" s="160"/>
      <c r="K230" s="22"/>
    </row>
    <row r="231" spans="1:12" ht="16.5">
      <c r="A231" s="4"/>
      <c r="B231" s="29" t="s">
        <v>17</v>
      </c>
      <c r="C231" s="4"/>
      <c r="D231" s="4"/>
      <c r="E231" s="29" t="s">
        <v>17</v>
      </c>
      <c r="F231" s="4"/>
      <c r="G231" s="2"/>
      <c r="H231" s="2"/>
      <c r="I231" s="161"/>
      <c r="J231" s="161"/>
      <c r="K231" s="22"/>
    </row>
    <row r="238" spans="1:12" s="36" customFormat="1" ht="19.5" customHeight="1">
      <c r="A238" s="30" t="s">
        <v>497</v>
      </c>
      <c r="B238" s="31"/>
      <c r="C238" s="30"/>
      <c r="D238" s="30"/>
      <c r="E238" s="32"/>
      <c r="F238" s="33"/>
      <c r="G238" s="33"/>
      <c r="H238" s="33"/>
      <c r="I238" s="34"/>
      <c r="J238" s="33"/>
      <c r="K238" s="35"/>
    </row>
    <row r="239" spans="1:12">
      <c r="A239" s="162" t="s">
        <v>2</v>
      </c>
      <c r="B239" s="164" t="s">
        <v>3</v>
      </c>
      <c r="C239" s="166" t="s">
        <v>4</v>
      </c>
      <c r="D239" s="167"/>
      <c r="E239" s="164" t="s">
        <v>5</v>
      </c>
      <c r="F239" s="166" t="s">
        <v>6</v>
      </c>
      <c r="G239" s="166" t="s">
        <v>7</v>
      </c>
      <c r="H239" s="171" t="s">
        <v>8</v>
      </c>
      <c r="I239" s="171" t="s">
        <v>9</v>
      </c>
      <c r="J239" s="171" t="s">
        <v>10</v>
      </c>
      <c r="K239" s="162" t="s">
        <v>11</v>
      </c>
      <c r="L239" s="39">
        <v>7</v>
      </c>
    </row>
    <row r="240" spans="1:12">
      <c r="A240" s="163"/>
      <c r="B240" s="165"/>
      <c r="C240" s="168"/>
      <c r="D240" s="169"/>
      <c r="E240" s="170"/>
      <c r="F240" s="168"/>
      <c r="G240" s="168"/>
      <c r="H240" s="170"/>
      <c r="I240" s="170"/>
      <c r="J240" s="170"/>
      <c r="K240" s="163" t="s">
        <v>12</v>
      </c>
    </row>
    <row r="241" spans="1:11" ht="21.95" customHeight="1">
      <c r="A241" s="5">
        <v>1</v>
      </c>
      <c r="B241" s="137">
        <v>2020526417</v>
      </c>
      <c r="C241" s="138" t="s">
        <v>324</v>
      </c>
      <c r="D241" s="139" t="s">
        <v>53</v>
      </c>
      <c r="E241" s="140" t="s">
        <v>162</v>
      </c>
      <c r="F241" s="141">
        <v>35364</v>
      </c>
      <c r="G241" s="142" t="s">
        <v>200</v>
      </c>
      <c r="H241" s="142" t="s">
        <v>44</v>
      </c>
      <c r="I241" s="11"/>
      <c r="J241" s="11"/>
      <c r="K241" s="12"/>
    </row>
    <row r="242" spans="1:11" ht="21.95" customHeight="1">
      <c r="A242" s="5">
        <v>2</v>
      </c>
      <c r="B242" s="149">
        <v>2020528000</v>
      </c>
      <c r="C242" s="128" t="s">
        <v>325</v>
      </c>
      <c r="D242" s="129" t="s">
        <v>53</v>
      </c>
      <c r="E242" s="150" t="s">
        <v>162</v>
      </c>
      <c r="F242" s="130">
        <v>35267</v>
      </c>
      <c r="G242" s="131" t="s">
        <v>61</v>
      </c>
      <c r="H242" s="131" t="s">
        <v>44</v>
      </c>
      <c r="I242" s="11"/>
      <c r="J242" s="11"/>
      <c r="K242" s="12"/>
    </row>
    <row r="243" spans="1:11" ht="21.95" customHeight="1">
      <c r="A243" s="5">
        <v>3</v>
      </c>
      <c r="B243" s="149">
        <v>2021524706</v>
      </c>
      <c r="C243" s="128" t="s">
        <v>326</v>
      </c>
      <c r="D243" s="129" t="s">
        <v>53</v>
      </c>
      <c r="E243" s="150" t="s">
        <v>162</v>
      </c>
      <c r="F243" s="130">
        <v>35139</v>
      </c>
      <c r="G243" s="131" t="s">
        <v>22</v>
      </c>
      <c r="H243" s="131" t="s">
        <v>44</v>
      </c>
      <c r="I243" s="11"/>
      <c r="J243" s="11"/>
      <c r="K243" s="12"/>
    </row>
    <row r="244" spans="1:11" ht="21.95" customHeight="1">
      <c r="A244" s="5">
        <v>4</v>
      </c>
      <c r="B244" s="149">
        <v>2020524599</v>
      </c>
      <c r="C244" s="128" t="s">
        <v>327</v>
      </c>
      <c r="D244" s="129" t="s">
        <v>328</v>
      </c>
      <c r="E244" s="150" t="s">
        <v>162</v>
      </c>
      <c r="F244" s="130">
        <v>35259</v>
      </c>
      <c r="G244" s="131" t="s">
        <v>200</v>
      </c>
      <c r="H244" s="131" t="s">
        <v>44</v>
      </c>
      <c r="I244" s="11"/>
      <c r="J244" s="11"/>
      <c r="K244" s="12"/>
    </row>
    <row r="245" spans="1:11" ht="21.95" customHeight="1">
      <c r="A245" s="5">
        <v>5</v>
      </c>
      <c r="B245" s="149">
        <v>2020525643</v>
      </c>
      <c r="C245" s="128" t="s">
        <v>329</v>
      </c>
      <c r="D245" s="129" t="s">
        <v>328</v>
      </c>
      <c r="E245" s="150" t="s">
        <v>162</v>
      </c>
      <c r="F245" s="130">
        <v>35084</v>
      </c>
      <c r="G245" s="131" t="s">
        <v>200</v>
      </c>
      <c r="H245" s="131" t="s">
        <v>44</v>
      </c>
      <c r="I245" s="11"/>
      <c r="J245" s="11"/>
      <c r="K245" s="12"/>
    </row>
    <row r="246" spans="1:11" ht="21.95" customHeight="1">
      <c r="A246" s="5">
        <v>6</v>
      </c>
      <c r="B246" s="149">
        <v>2020526348</v>
      </c>
      <c r="C246" s="128" t="s">
        <v>330</v>
      </c>
      <c r="D246" s="129" t="s">
        <v>328</v>
      </c>
      <c r="E246" s="150" t="s">
        <v>162</v>
      </c>
      <c r="F246" s="130">
        <v>35167</v>
      </c>
      <c r="G246" s="131" t="s">
        <v>92</v>
      </c>
      <c r="H246" s="131" t="s">
        <v>44</v>
      </c>
      <c r="I246" s="11"/>
      <c r="J246" s="11"/>
      <c r="K246" s="12"/>
    </row>
    <row r="247" spans="1:11" ht="21.95" customHeight="1">
      <c r="A247" s="5">
        <v>7</v>
      </c>
      <c r="B247" s="149">
        <v>2020527097</v>
      </c>
      <c r="C247" s="128" t="s">
        <v>331</v>
      </c>
      <c r="D247" s="129" t="s">
        <v>328</v>
      </c>
      <c r="E247" s="150" t="s">
        <v>162</v>
      </c>
      <c r="F247" s="130">
        <v>35156</v>
      </c>
      <c r="G247" s="131" t="s">
        <v>22</v>
      </c>
      <c r="H247" s="131" t="s">
        <v>44</v>
      </c>
      <c r="I247" s="11"/>
      <c r="J247" s="11"/>
      <c r="K247" s="12"/>
    </row>
    <row r="248" spans="1:11" ht="21.95" customHeight="1">
      <c r="A248" s="5">
        <v>8</v>
      </c>
      <c r="B248" s="149">
        <v>2020528297</v>
      </c>
      <c r="C248" s="128" t="s">
        <v>332</v>
      </c>
      <c r="D248" s="129" t="s">
        <v>328</v>
      </c>
      <c r="E248" s="150" t="s">
        <v>162</v>
      </c>
      <c r="F248" s="130">
        <v>35262</v>
      </c>
      <c r="G248" s="131" t="s">
        <v>200</v>
      </c>
      <c r="H248" s="131" t="s">
        <v>44</v>
      </c>
      <c r="I248" s="11"/>
      <c r="J248" s="11"/>
      <c r="K248" s="12"/>
    </row>
    <row r="249" spans="1:11" ht="21.95" customHeight="1">
      <c r="A249" s="5">
        <v>9</v>
      </c>
      <c r="B249" s="149">
        <v>2021526347</v>
      </c>
      <c r="C249" s="128" t="s">
        <v>333</v>
      </c>
      <c r="D249" s="129" t="s">
        <v>20</v>
      </c>
      <c r="E249" s="150" t="s">
        <v>162</v>
      </c>
      <c r="F249" s="130">
        <v>35401</v>
      </c>
      <c r="G249" s="131" t="s">
        <v>200</v>
      </c>
      <c r="H249" s="131" t="s">
        <v>43</v>
      </c>
      <c r="I249" s="11"/>
      <c r="J249" s="11"/>
      <c r="K249" s="12"/>
    </row>
    <row r="250" spans="1:11" ht="21.95" customHeight="1">
      <c r="A250" s="5">
        <v>10</v>
      </c>
      <c r="B250" s="149">
        <v>2020522781</v>
      </c>
      <c r="C250" s="128" t="s">
        <v>334</v>
      </c>
      <c r="D250" s="129" t="s">
        <v>136</v>
      </c>
      <c r="E250" s="150" t="s">
        <v>162</v>
      </c>
      <c r="F250" s="130">
        <v>34856</v>
      </c>
      <c r="G250" s="131" t="s">
        <v>36</v>
      </c>
      <c r="H250" s="131" t="s">
        <v>44</v>
      </c>
      <c r="I250" s="11"/>
      <c r="J250" s="11"/>
      <c r="K250" s="12"/>
    </row>
    <row r="251" spans="1:11" ht="21.95" customHeight="1">
      <c r="A251" s="5">
        <v>11</v>
      </c>
      <c r="B251" s="149">
        <v>2020522827</v>
      </c>
      <c r="C251" s="128" t="s">
        <v>335</v>
      </c>
      <c r="D251" s="129" t="s">
        <v>136</v>
      </c>
      <c r="E251" s="150" t="s">
        <v>162</v>
      </c>
      <c r="F251" s="130">
        <v>35372</v>
      </c>
      <c r="G251" s="131" t="s">
        <v>70</v>
      </c>
      <c r="H251" s="131" t="s">
        <v>44</v>
      </c>
      <c r="I251" s="11"/>
      <c r="J251" s="11"/>
      <c r="K251" s="12"/>
    </row>
    <row r="252" spans="1:11" ht="21.95" customHeight="1">
      <c r="A252" s="5">
        <v>12</v>
      </c>
      <c r="B252" s="143">
        <v>1920524358</v>
      </c>
      <c r="C252" s="144" t="s">
        <v>460</v>
      </c>
      <c r="D252" s="145" t="s">
        <v>136</v>
      </c>
      <c r="E252" s="146" t="s">
        <v>68</v>
      </c>
      <c r="F252" s="147">
        <v>34927</v>
      </c>
      <c r="G252" s="148" t="s">
        <v>71</v>
      </c>
      <c r="H252" s="148" t="s">
        <v>44</v>
      </c>
      <c r="I252" s="11"/>
      <c r="J252" s="11"/>
      <c r="K252" s="12"/>
    </row>
    <row r="253" spans="1:11" ht="21.95" customHeight="1">
      <c r="A253" s="5">
        <v>13</v>
      </c>
      <c r="B253" s="149">
        <v>2020527564</v>
      </c>
      <c r="C253" s="128" t="s">
        <v>402</v>
      </c>
      <c r="D253" s="129" t="s">
        <v>136</v>
      </c>
      <c r="E253" s="150" t="s">
        <v>162</v>
      </c>
      <c r="F253" s="130">
        <v>35312</v>
      </c>
      <c r="G253" s="131" t="s">
        <v>200</v>
      </c>
      <c r="H253" s="131" t="s">
        <v>44</v>
      </c>
      <c r="I253" s="11"/>
      <c r="J253" s="11"/>
      <c r="K253" s="12"/>
    </row>
    <row r="254" spans="1:11" ht="21.95" customHeight="1">
      <c r="A254" s="5">
        <v>14</v>
      </c>
      <c r="B254" s="149">
        <v>2020522818</v>
      </c>
      <c r="C254" s="128" t="s">
        <v>336</v>
      </c>
      <c r="D254" s="129" t="s">
        <v>97</v>
      </c>
      <c r="E254" s="150" t="s">
        <v>162</v>
      </c>
      <c r="F254" s="130">
        <v>35322</v>
      </c>
      <c r="G254" s="131" t="s">
        <v>177</v>
      </c>
      <c r="H254" s="131" t="s">
        <v>44</v>
      </c>
      <c r="I254" s="11"/>
      <c r="J254" s="11"/>
      <c r="K254" s="12"/>
    </row>
    <row r="255" spans="1:11" ht="21.95" customHeight="1">
      <c r="A255" s="5">
        <v>15</v>
      </c>
      <c r="B255" s="149">
        <v>2020523482</v>
      </c>
      <c r="C255" s="128" t="s">
        <v>337</v>
      </c>
      <c r="D255" s="129" t="s">
        <v>97</v>
      </c>
      <c r="E255" s="150" t="s">
        <v>162</v>
      </c>
      <c r="F255" s="130">
        <v>34694</v>
      </c>
      <c r="G255" s="131" t="s">
        <v>29</v>
      </c>
      <c r="H255" s="131" t="s">
        <v>44</v>
      </c>
      <c r="I255" s="11"/>
      <c r="J255" s="11"/>
      <c r="K255" s="12"/>
    </row>
    <row r="256" spans="1:11" ht="21.95" customHeight="1">
      <c r="A256" s="5">
        <v>16</v>
      </c>
      <c r="B256" s="149">
        <v>2020526382</v>
      </c>
      <c r="C256" s="128" t="s">
        <v>338</v>
      </c>
      <c r="D256" s="129" t="s">
        <v>97</v>
      </c>
      <c r="E256" s="150" t="s">
        <v>162</v>
      </c>
      <c r="F256" s="130">
        <v>35318</v>
      </c>
      <c r="G256" s="131" t="s">
        <v>22</v>
      </c>
      <c r="H256" s="131" t="s">
        <v>44</v>
      </c>
      <c r="I256" s="11"/>
      <c r="J256" s="11"/>
      <c r="K256" s="12"/>
    </row>
    <row r="257" spans="1:11" ht="21.95" customHeight="1">
      <c r="A257" s="5">
        <v>17</v>
      </c>
      <c r="B257" s="149">
        <v>2021523336</v>
      </c>
      <c r="C257" s="128" t="s">
        <v>327</v>
      </c>
      <c r="D257" s="129" t="s">
        <v>97</v>
      </c>
      <c r="E257" s="150" t="s">
        <v>162</v>
      </c>
      <c r="F257" s="130">
        <v>35311</v>
      </c>
      <c r="G257" s="131" t="s">
        <v>21</v>
      </c>
      <c r="H257" s="131" t="s">
        <v>43</v>
      </c>
      <c r="I257" s="11"/>
      <c r="J257" s="11"/>
      <c r="K257" s="12"/>
    </row>
    <row r="258" spans="1:11" ht="21.95" customHeight="1">
      <c r="A258" s="5">
        <v>18</v>
      </c>
      <c r="B258" s="149">
        <v>1921524635</v>
      </c>
      <c r="C258" s="128" t="s">
        <v>436</v>
      </c>
      <c r="D258" s="129" t="s">
        <v>97</v>
      </c>
      <c r="E258" s="150" t="s">
        <v>162</v>
      </c>
      <c r="F258" s="130">
        <v>34933</v>
      </c>
      <c r="G258" s="131" t="s">
        <v>480</v>
      </c>
      <c r="H258" s="131" t="s">
        <v>43</v>
      </c>
      <c r="I258" s="11"/>
      <c r="J258" s="11"/>
      <c r="K258" s="12"/>
    </row>
    <row r="259" spans="1:11" ht="21.95" customHeight="1">
      <c r="A259" s="5">
        <v>19</v>
      </c>
      <c r="B259" s="149">
        <v>1920524864</v>
      </c>
      <c r="C259" s="128" t="s">
        <v>312</v>
      </c>
      <c r="D259" s="129" t="s">
        <v>339</v>
      </c>
      <c r="E259" s="150" t="s">
        <v>162</v>
      </c>
      <c r="F259" s="130">
        <v>34717</v>
      </c>
      <c r="G259" s="131"/>
      <c r="H259" s="131" t="s">
        <v>44</v>
      </c>
      <c r="I259" s="11"/>
      <c r="J259" s="11"/>
      <c r="K259" s="12"/>
    </row>
    <row r="260" spans="1:11" ht="21.95" customHeight="1">
      <c r="A260" s="5">
        <v>20</v>
      </c>
      <c r="B260" s="149">
        <v>2021526165</v>
      </c>
      <c r="C260" s="128" t="s">
        <v>340</v>
      </c>
      <c r="D260" s="129" t="s">
        <v>341</v>
      </c>
      <c r="E260" s="150" t="s">
        <v>162</v>
      </c>
      <c r="F260" s="130">
        <v>34777</v>
      </c>
      <c r="G260" s="131" t="s">
        <v>240</v>
      </c>
      <c r="H260" s="131" t="s">
        <v>43</v>
      </c>
      <c r="I260" s="11"/>
      <c r="J260" s="11"/>
      <c r="K260" s="12"/>
    </row>
    <row r="261" spans="1:11" ht="21.95" customHeight="1">
      <c r="A261" s="5">
        <v>21</v>
      </c>
      <c r="B261" s="149">
        <v>2020523879</v>
      </c>
      <c r="C261" s="128" t="s">
        <v>342</v>
      </c>
      <c r="D261" s="129" t="s">
        <v>343</v>
      </c>
      <c r="E261" s="150" t="s">
        <v>162</v>
      </c>
      <c r="F261" s="130">
        <v>35345</v>
      </c>
      <c r="G261" s="131" t="s">
        <v>200</v>
      </c>
      <c r="H261" s="131" t="s">
        <v>44</v>
      </c>
      <c r="I261" s="11"/>
      <c r="J261" s="11"/>
      <c r="K261" s="12"/>
    </row>
    <row r="262" spans="1:11" ht="21.95" customHeight="1">
      <c r="A262" s="5">
        <v>22</v>
      </c>
      <c r="B262" s="149">
        <v>2020525786</v>
      </c>
      <c r="C262" s="128" t="s">
        <v>344</v>
      </c>
      <c r="D262" s="129" t="s">
        <v>343</v>
      </c>
      <c r="E262" s="150" t="s">
        <v>162</v>
      </c>
      <c r="F262" s="130">
        <v>34172</v>
      </c>
      <c r="G262" s="131" t="s">
        <v>92</v>
      </c>
      <c r="H262" s="131" t="s">
        <v>44</v>
      </c>
      <c r="I262" s="11"/>
      <c r="J262" s="11"/>
      <c r="K262" s="12"/>
    </row>
    <row r="263" spans="1:11" ht="21.95" customHeight="1">
      <c r="A263" s="5">
        <v>23</v>
      </c>
      <c r="B263" s="149">
        <v>2020524335</v>
      </c>
      <c r="C263" s="128" t="s">
        <v>345</v>
      </c>
      <c r="D263" s="129" t="s">
        <v>346</v>
      </c>
      <c r="E263" s="150" t="s">
        <v>162</v>
      </c>
      <c r="F263" s="130">
        <v>35075</v>
      </c>
      <c r="G263" s="131" t="s">
        <v>21</v>
      </c>
      <c r="H263" s="131" t="s">
        <v>44</v>
      </c>
      <c r="I263" s="11"/>
      <c r="J263" s="11"/>
      <c r="K263" s="12"/>
    </row>
    <row r="264" spans="1:11" ht="21.95" customHeight="1">
      <c r="A264" s="5">
        <v>24</v>
      </c>
      <c r="B264" s="149">
        <v>2020526302</v>
      </c>
      <c r="C264" s="128" t="s">
        <v>202</v>
      </c>
      <c r="D264" s="129" t="s">
        <v>346</v>
      </c>
      <c r="E264" s="150" t="s">
        <v>162</v>
      </c>
      <c r="F264" s="130">
        <v>35296</v>
      </c>
      <c r="G264" s="131" t="s">
        <v>22</v>
      </c>
      <c r="H264" s="131" t="s">
        <v>44</v>
      </c>
      <c r="I264" s="11"/>
      <c r="J264" s="11"/>
      <c r="K264" s="12"/>
    </row>
    <row r="265" spans="1:11" ht="21.95" customHeight="1">
      <c r="A265" s="5">
        <v>25</v>
      </c>
      <c r="B265" s="149">
        <v>2020523927</v>
      </c>
      <c r="C265" s="128" t="s">
        <v>347</v>
      </c>
      <c r="D265" s="129" t="s">
        <v>123</v>
      </c>
      <c r="E265" s="150" t="s">
        <v>162</v>
      </c>
      <c r="F265" s="130">
        <v>35248</v>
      </c>
      <c r="G265" s="131" t="s">
        <v>29</v>
      </c>
      <c r="H265" s="131" t="s">
        <v>44</v>
      </c>
      <c r="I265" s="11"/>
      <c r="J265" s="11"/>
      <c r="K265" s="12"/>
    </row>
    <row r="266" spans="1:11" ht="21.95" customHeight="1">
      <c r="A266" s="5">
        <v>26</v>
      </c>
      <c r="B266" s="149">
        <v>2020525589</v>
      </c>
      <c r="C266" s="128" t="s">
        <v>348</v>
      </c>
      <c r="D266" s="129" t="s">
        <v>123</v>
      </c>
      <c r="E266" s="150" t="s">
        <v>162</v>
      </c>
      <c r="F266" s="130">
        <v>35092</v>
      </c>
      <c r="G266" s="131" t="s">
        <v>70</v>
      </c>
      <c r="H266" s="131" t="s">
        <v>44</v>
      </c>
      <c r="I266" s="11"/>
      <c r="J266" s="11"/>
      <c r="K266" s="12"/>
    </row>
    <row r="267" spans="1:11" ht="21.95" customHeight="1">
      <c r="A267" s="13">
        <v>27</v>
      </c>
      <c r="B267" s="151"/>
      <c r="C267" s="152"/>
      <c r="D267" s="153"/>
      <c r="E267" s="154"/>
      <c r="F267" s="155"/>
      <c r="G267" s="155"/>
      <c r="H267" s="155"/>
      <c r="I267" s="19"/>
      <c r="J267" s="19"/>
      <c r="K267" s="20"/>
    </row>
    <row r="268" spans="1:11" ht="16.5">
      <c r="A268" s="3" t="s">
        <v>13</v>
      </c>
      <c r="B268" s="2"/>
      <c r="C268" s="2"/>
      <c r="D268" s="2"/>
      <c r="E268" s="2"/>
      <c r="F268" s="2"/>
      <c r="G268" s="2"/>
      <c r="H268" s="2"/>
      <c r="I268" s="2"/>
      <c r="J268" s="2"/>
      <c r="K268" s="21"/>
    </row>
    <row r="269" spans="1:11" ht="16.5">
      <c r="A269" s="4"/>
      <c r="B269" s="28" t="s">
        <v>14</v>
      </c>
      <c r="C269" s="4"/>
      <c r="D269" s="4"/>
      <c r="E269" s="28" t="s">
        <v>15</v>
      </c>
      <c r="F269" s="2"/>
      <c r="G269" s="2"/>
      <c r="H269" s="2"/>
      <c r="I269" s="160" t="s">
        <v>16</v>
      </c>
      <c r="J269" s="160"/>
      <c r="K269" s="22"/>
    </row>
    <row r="270" spans="1:11" ht="16.5">
      <c r="A270" s="4"/>
      <c r="B270" s="29" t="s">
        <v>17</v>
      </c>
      <c r="C270" s="4"/>
      <c r="D270" s="4"/>
      <c r="E270" s="29" t="s">
        <v>17</v>
      </c>
      <c r="F270" s="4"/>
      <c r="G270" s="2"/>
      <c r="H270" s="2"/>
      <c r="I270" s="161"/>
      <c r="J270" s="161"/>
      <c r="K270" s="22"/>
    </row>
    <row r="277" spans="1:12" s="36" customFormat="1" ht="19.5" customHeight="1">
      <c r="A277" s="30" t="s">
        <v>498</v>
      </c>
      <c r="B277" s="31"/>
      <c r="C277" s="30"/>
      <c r="D277" s="30"/>
      <c r="E277" s="32"/>
      <c r="F277" s="33"/>
      <c r="G277" s="33"/>
      <c r="H277" s="33"/>
      <c r="I277" s="34"/>
      <c r="J277" s="33"/>
      <c r="K277" s="35"/>
    </row>
    <row r="278" spans="1:12">
      <c r="A278" s="162" t="s">
        <v>2</v>
      </c>
      <c r="B278" s="164" t="s">
        <v>3</v>
      </c>
      <c r="C278" s="166" t="s">
        <v>4</v>
      </c>
      <c r="D278" s="167"/>
      <c r="E278" s="164" t="s">
        <v>5</v>
      </c>
      <c r="F278" s="166" t="s">
        <v>6</v>
      </c>
      <c r="G278" s="166" t="s">
        <v>7</v>
      </c>
      <c r="H278" s="171" t="s">
        <v>8</v>
      </c>
      <c r="I278" s="171" t="s">
        <v>9</v>
      </c>
      <c r="J278" s="171" t="s">
        <v>10</v>
      </c>
      <c r="K278" s="162" t="s">
        <v>11</v>
      </c>
      <c r="L278" s="39">
        <v>8</v>
      </c>
    </row>
    <row r="279" spans="1:12">
      <c r="A279" s="163"/>
      <c r="B279" s="165"/>
      <c r="C279" s="168"/>
      <c r="D279" s="169"/>
      <c r="E279" s="170"/>
      <c r="F279" s="168"/>
      <c r="G279" s="168"/>
      <c r="H279" s="170"/>
      <c r="I279" s="170"/>
      <c r="J279" s="170"/>
      <c r="K279" s="163" t="s">
        <v>12</v>
      </c>
    </row>
    <row r="280" spans="1:12" ht="21.95" customHeight="1">
      <c r="A280" s="5">
        <v>1</v>
      </c>
      <c r="B280" s="137">
        <v>2020528318</v>
      </c>
      <c r="C280" s="138" t="s">
        <v>349</v>
      </c>
      <c r="D280" s="139" t="s">
        <v>123</v>
      </c>
      <c r="E280" s="140" t="s">
        <v>162</v>
      </c>
      <c r="F280" s="141">
        <v>35184</v>
      </c>
      <c r="G280" s="142" t="s">
        <v>70</v>
      </c>
      <c r="H280" s="142" t="s">
        <v>44</v>
      </c>
      <c r="I280" s="11"/>
      <c r="J280" s="11"/>
      <c r="K280" s="12"/>
    </row>
    <row r="281" spans="1:12" ht="21.95" customHeight="1">
      <c r="A281" s="5">
        <v>2</v>
      </c>
      <c r="B281" s="149">
        <v>2020523676</v>
      </c>
      <c r="C281" s="128" t="s">
        <v>111</v>
      </c>
      <c r="D281" s="129" t="s">
        <v>350</v>
      </c>
      <c r="E281" s="150" t="s">
        <v>162</v>
      </c>
      <c r="F281" s="130">
        <v>35362</v>
      </c>
      <c r="G281" s="131" t="s">
        <v>21</v>
      </c>
      <c r="H281" s="131" t="s">
        <v>44</v>
      </c>
      <c r="I281" s="11"/>
      <c r="J281" s="11"/>
      <c r="K281" s="12"/>
    </row>
    <row r="282" spans="1:12" ht="21.95" customHeight="1">
      <c r="A282" s="5">
        <v>3</v>
      </c>
      <c r="B282" s="149">
        <v>2020526558</v>
      </c>
      <c r="C282" s="128" t="s">
        <v>351</v>
      </c>
      <c r="D282" s="129" t="s">
        <v>352</v>
      </c>
      <c r="E282" s="150" t="s">
        <v>162</v>
      </c>
      <c r="F282" s="130">
        <v>35267</v>
      </c>
      <c r="G282" s="131" t="s">
        <v>29</v>
      </c>
      <c r="H282" s="131" t="s">
        <v>44</v>
      </c>
      <c r="I282" s="11"/>
      <c r="J282" s="11"/>
      <c r="K282" s="12"/>
    </row>
    <row r="283" spans="1:12" ht="21.95" customHeight="1">
      <c r="A283" s="5">
        <v>4</v>
      </c>
      <c r="B283" s="149">
        <v>2020527522</v>
      </c>
      <c r="C283" s="128" t="s">
        <v>88</v>
      </c>
      <c r="D283" s="129" t="s">
        <v>44</v>
      </c>
      <c r="E283" s="150" t="s">
        <v>162</v>
      </c>
      <c r="F283" s="130">
        <v>35203</v>
      </c>
      <c r="G283" s="131" t="s">
        <v>200</v>
      </c>
      <c r="H283" s="131" t="s">
        <v>44</v>
      </c>
      <c r="I283" s="11"/>
      <c r="J283" s="11"/>
      <c r="K283" s="12"/>
    </row>
    <row r="284" spans="1:12" ht="21.95" customHeight="1">
      <c r="A284" s="5">
        <v>5</v>
      </c>
      <c r="B284" s="149">
        <v>2020516775</v>
      </c>
      <c r="C284" s="128" t="s">
        <v>164</v>
      </c>
      <c r="D284" s="129" t="s">
        <v>353</v>
      </c>
      <c r="E284" s="150" t="s">
        <v>162</v>
      </c>
      <c r="F284" s="130">
        <v>33861</v>
      </c>
      <c r="G284" s="131" t="s">
        <v>21</v>
      </c>
      <c r="H284" s="131" t="s">
        <v>44</v>
      </c>
      <c r="I284" s="11"/>
      <c r="J284" s="11"/>
      <c r="K284" s="12"/>
    </row>
    <row r="285" spans="1:12" ht="21.95" customHeight="1">
      <c r="A285" s="5">
        <v>6</v>
      </c>
      <c r="B285" s="149">
        <v>2020523370</v>
      </c>
      <c r="C285" s="128" t="s">
        <v>354</v>
      </c>
      <c r="D285" s="129" t="s">
        <v>353</v>
      </c>
      <c r="E285" s="150" t="s">
        <v>162</v>
      </c>
      <c r="F285" s="130">
        <v>35427</v>
      </c>
      <c r="G285" s="131" t="s">
        <v>36</v>
      </c>
      <c r="H285" s="131" t="s">
        <v>44</v>
      </c>
      <c r="I285" s="11"/>
      <c r="J285" s="11"/>
      <c r="K285" s="12"/>
    </row>
    <row r="286" spans="1:12" ht="21.95" customHeight="1">
      <c r="A286" s="5">
        <v>7</v>
      </c>
      <c r="B286" s="149">
        <v>2021526196</v>
      </c>
      <c r="C286" s="128" t="s">
        <v>24</v>
      </c>
      <c r="D286" s="129" t="s">
        <v>355</v>
      </c>
      <c r="E286" s="150" t="s">
        <v>162</v>
      </c>
      <c r="F286" s="130">
        <v>35348</v>
      </c>
      <c r="G286" s="131" t="s">
        <v>35</v>
      </c>
      <c r="H286" s="131" t="s">
        <v>43</v>
      </c>
      <c r="I286" s="11"/>
      <c r="J286" s="11"/>
      <c r="K286" s="12"/>
    </row>
    <row r="287" spans="1:12" ht="21.95" customHeight="1">
      <c r="A287" s="5">
        <v>8</v>
      </c>
      <c r="B287" s="149">
        <v>2020522721</v>
      </c>
      <c r="C287" s="128" t="s">
        <v>77</v>
      </c>
      <c r="D287" s="129" t="s">
        <v>356</v>
      </c>
      <c r="E287" s="150" t="s">
        <v>162</v>
      </c>
      <c r="F287" s="130">
        <v>35169</v>
      </c>
      <c r="G287" s="131" t="s">
        <v>70</v>
      </c>
      <c r="H287" s="131" t="s">
        <v>43</v>
      </c>
      <c r="I287" s="11"/>
      <c r="J287" s="11"/>
      <c r="K287" s="12"/>
    </row>
    <row r="288" spans="1:12" ht="21.95" customHeight="1">
      <c r="A288" s="5">
        <v>9</v>
      </c>
      <c r="B288" s="149">
        <v>2127521800</v>
      </c>
      <c r="C288" s="144" t="s">
        <v>24</v>
      </c>
      <c r="D288" s="145" t="s">
        <v>100</v>
      </c>
      <c r="E288" s="146" t="s">
        <v>459</v>
      </c>
      <c r="F288" s="147">
        <v>34104</v>
      </c>
      <c r="G288" s="148" t="s">
        <v>66</v>
      </c>
      <c r="H288" s="148" t="s">
        <v>43</v>
      </c>
      <c r="I288" s="11"/>
      <c r="J288" s="11"/>
      <c r="K288" s="12"/>
    </row>
    <row r="289" spans="1:11" ht="21.95" customHeight="1">
      <c r="A289" s="5">
        <v>10</v>
      </c>
      <c r="B289" s="143">
        <v>1921528746</v>
      </c>
      <c r="C289" s="144" t="s">
        <v>196</v>
      </c>
      <c r="D289" s="145" t="s">
        <v>37</v>
      </c>
      <c r="E289" s="146" t="s">
        <v>68</v>
      </c>
      <c r="F289" s="147">
        <v>35023</v>
      </c>
      <c r="G289" s="148" t="s">
        <v>70</v>
      </c>
      <c r="H289" s="148" t="s">
        <v>43</v>
      </c>
      <c r="I289" s="11"/>
      <c r="J289" s="11"/>
      <c r="K289" s="12"/>
    </row>
    <row r="290" spans="1:11" ht="21.95" customHeight="1">
      <c r="A290" s="5">
        <v>11</v>
      </c>
      <c r="B290" s="149">
        <v>2020522819</v>
      </c>
      <c r="C290" s="128" t="s">
        <v>137</v>
      </c>
      <c r="D290" s="129" t="s">
        <v>37</v>
      </c>
      <c r="E290" s="150" t="s">
        <v>162</v>
      </c>
      <c r="F290" s="130">
        <v>35373</v>
      </c>
      <c r="G290" s="131" t="s">
        <v>92</v>
      </c>
      <c r="H290" s="131" t="s">
        <v>43</v>
      </c>
      <c r="I290" s="11"/>
      <c r="J290" s="11"/>
      <c r="K290" s="12"/>
    </row>
    <row r="291" spans="1:11" ht="21.95" customHeight="1">
      <c r="A291" s="5">
        <v>12</v>
      </c>
      <c r="B291" s="149">
        <v>2021524763</v>
      </c>
      <c r="C291" s="128" t="s">
        <v>357</v>
      </c>
      <c r="D291" s="129" t="s">
        <v>79</v>
      </c>
      <c r="E291" s="150" t="s">
        <v>162</v>
      </c>
      <c r="F291" s="130">
        <v>35328</v>
      </c>
      <c r="G291" s="131" t="s">
        <v>22</v>
      </c>
      <c r="H291" s="131" t="s">
        <v>44</v>
      </c>
      <c r="I291" s="11"/>
      <c r="J291" s="11"/>
      <c r="K291" s="12"/>
    </row>
    <row r="292" spans="1:11" ht="21.95" customHeight="1">
      <c r="A292" s="5">
        <v>13</v>
      </c>
      <c r="B292" s="149">
        <v>2020525649</v>
      </c>
      <c r="C292" s="128" t="s">
        <v>88</v>
      </c>
      <c r="D292" s="129" t="s">
        <v>49</v>
      </c>
      <c r="E292" s="150" t="s">
        <v>162</v>
      </c>
      <c r="F292" s="130">
        <v>34940</v>
      </c>
      <c r="G292" s="131" t="s">
        <v>36</v>
      </c>
      <c r="H292" s="131" t="s">
        <v>44</v>
      </c>
      <c r="I292" s="11"/>
      <c r="J292" s="11"/>
      <c r="K292" s="12"/>
    </row>
    <row r="293" spans="1:11" ht="21.95" customHeight="1">
      <c r="A293" s="5">
        <v>14</v>
      </c>
      <c r="B293" s="149">
        <v>2021520643</v>
      </c>
      <c r="C293" s="128" t="s">
        <v>358</v>
      </c>
      <c r="D293" s="129" t="s">
        <v>49</v>
      </c>
      <c r="E293" s="150" t="s">
        <v>162</v>
      </c>
      <c r="F293" s="130">
        <v>35375</v>
      </c>
      <c r="G293" s="131" t="s">
        <v>36</v>
      </c>
      <c r="H293" s="131" t="s">
        <v>43</v>
      </c>
      <c r="I293" s="11"/>
      <c r="J293" s="11"/>
      <c r="K293" s="12"/>
    </row>
    <row r="294" spans="1:11" ht="21.95" customHeight="1">
      <c r="A294" s="5">
        <v>15</v>
      </c>
      <c r="B294" s="149">
        <v>2020523396</v>
      </c>
      <c r="C294" s="128" t="s">
        <v>475</v>
      </c>
      <c r="D294" s="129" t="s">
        <v>49</v>
      </c>
      <c r="E294" s="150" t="s">
        <v>162</v>
      </c>
      <c r="F294" s="130">
        <v>35093</v>
      </c>
      <c r="G294" s="131" t="s">
        <v>21</v>
      </c>
      <c r="H294" s="131" t="s">
        <v>44</v>
      </c>
      <c r="I294" s="11"/>
      <c r="J294" s="11"/>
      <c r="K294" s="12"/>
    </row>
    <row r="295" spans="1:11" ht="21.95" customHeight="1">
      <c r="A295" s="5">
        <v>16</v>
      </c>
      <c r="B295" s="149">
        <v>2021527692</v>
      </c>
      <c r="C295" s="128" t="s">
        <v>307</v>
      </c>
      <c r="D295" s="129" t="s">
        <v>481</v>
      </c>
      <c r="E295" s="150" t="s">
        <v>162</v>
      </c>
      <c r="F295" s="130">
        <v>34498</v>
      </c>
      <c r="G295" s="131" t="s">
        <v>200</v>
      </c>
      <c r="H295" s="131" t="s">
        <v>43</v>
      </c>
      <c r="I295" s="11"/>
      <c r="J295" s="11"/>
      <c r="K295" s="12"/>
    </row>
    <row r="296" spans="1:11" ht="21.95" customHeight="1">
      <c r="A296" s="5">
        <v>17</v>
      </c>
      <c r="B296" s="149">
        <v>2020523391</v>
      </c>
      <c r="C296" s="128" t="s">
        <v>359</v>
      </c>
      <c r="D296" s="129" t="s">
        <v>80</v>
      </c>
      <c r="E296" s="150" t="s">
        <v>162</v>
      </c>
      <c r="F296" s="130">
        <v>35325</v>
      </c>
      <c r="G296" s="131" t="s">
        <v>50</v>
      </c>
      <c r="H296" s="131" t="s">
        <v>44</v>
      </c>
      <c r="I296" s="11"/>
      <c r="J296" s="11"/>
      <c r="K296" s="12"/>
    </row>
    <row r="297" spans="1:11" ht="21.95" customHeight="1">
      <c r="A297" s="5">
        <v>18</v>
      </c>
      <c r="B297" s="149">
        <v>2020523685</v>
      </c>
      <c r="C297" s="128" t="s">
        <v>360</v>
      </c>
      <c r="D297" s="129" t="s">
        <v>80</v>
      </c>
      <c r="E297" s="150" t="s">
        <v>162</v>
      </c>
      <c r="F297" s="130">
        <v>35153</v>
      </c>
      <c r="G297" s="131" t="s">
        <v>21</v>
      </c>
      <c r="H297" s="131" t="s">
        <v>44</v>
      </c>
      <c r="I297" s="11"/>
      <c r="J297" s="11"/>
      <c r="K297" s="12"/>
    </row>
    <row r="298" spans="1:11" ht="21.95" customHeight="1">
      <c r="A298" s="5">
        <v>19</v>
      </c>
      <c r="B298" s="149">
        <v>2020526250</v>
      </c>
      <c r="C298" s="128" t="s">
        <v>361</v>
      </c>
      <c r="D298" s="129" t="s">
        <v>80</v>
      </c>
      <c r="E298" s="150" t="s">
        <v>162</v>
      </c>
      <c r="F298" s="130">
        <v>35326</v>
      </c>
      <c r="G298" s="131" t="s">
        <v>21</v>
      </c>
      <c r="H298" s="131" t="s">
        <v>44</v>
      </c>
      <c r="I298" s="11"/>
      <c r="J298" s="11"/>
      <c r="K298" s="12"/>
    </row>
    <row r="299" spans="1:11" ht="21.95" customHeight="1">
      <c r="A299" s="5">
        <v>20</v>
      </c>
      <c r="B299" s="149">
        <v>2020526588</v>
      </c>
      <c r="C299" s="128" t="s">
        <v>165</v>
      </c>
      <c r="D299" s="129" t="s">
        <v>80</v>
      </c>
      <c r="E299" s="150" t="s">
        <v>162</v>
      </c>
      <c r="F299" s="130">
        <v>35319</v>
      </c>
      <c r="G299" s="131" t="s">
        <v>36</v>
      </c>
      <c r="H299" s="131" t="s">
        <v>44</v>
      </c>
      <c r="I299" s="11"/>
      <c r="J299" s="11"/>
      <c r="K299" s="12"/>
    </row>
    <row r="300" spans="1:11" ht="21.95" customHeight="1">
      <c r="A300" s="5">
        <v>21</v>
      </c>
      <c r="B300" s="149">
        <v>2020528023</v>
      </c>
      <c r="C300" s="128" t="s">
        <v>362</v>
      </c>
      <c r="D300" s="129" t="s">
        <v>80</v>
      </c>
      <c r="E300" s="150" t="s">
        <v>162</v>
      </c>
      <c r="F300" s="130">
        <v>35065</v>
      </c>
      <c r="G300" s="131" t="s">
        <v>200</v>
      </c>
      <c r="H300" s="131" t="s">
        <v>44</v>
      </c>
      <c r="I300" s="11"/>
      <c r="J300" s="11"/>
      <c r="K300" s="12"/>
    </row>
    <row r="301" spans="1:11" ht="21.95" customHeight="1">
      <c r="A301" s="5">
        <v>22</v>
      </c>
      <c r="B301" s="149">
        <v>2021526103</v>
      </c>
      <c r="C301" s="128" t="s">
        <v>363</v>
      </c>
      <c r="D301" s="129" t="s">
        <v>80</v>
      </c>
      <c r="E301" s="150" t="s">
        <v>162</v>
      </c>
      <c r="F301" s="130">
        <v>34875</v>
      </c>
      <c r="G301" s="131" t="s">
        <v>40</v>
      </c>
      <c r="H301" s="131" t="s">
        <v>43</v>
      </c>
      <c r="I301" s="11"/>
      <c r="J301" s="11"/>
      <c r="K301" s="12"/>
    </row>
    <row r="302" spans="1:11" ht="21.95" customHeight="1">
      <c r="A302" s="5">
        <v>23</v>
      </c>
      <c r="B302" s="149">
        <v>1920267992</v>
      </c>
      <c r="C302" s="128" t="s">
        <v>252</v>
      </c>
      <c r="D302" s="129" t="s">
        <v>103</v>
      </c>
      <c r="E302" s="150" t="s">
        <v>162</v>
      </c>
      <c r="F302" s="130">
        <v>34978</v>
      </c>
      <c r="G302" s="131" t="s">
        <v>22</v>
      </c>
      <c r="H302" s="131" t="s">
        <v>44</v>
      </c>
      <c r="I302" s="11"/>
      <c r="J302" s="11"/>
      <c r="K302" s="12"/>
    </row>
    <row r="303" spans="1:11" ht="21.95" customHeight="1">
      <c r="A303" s="5">
        <v>24</v>
      </c>
      <c r="B303" s="143">
        <v>1921527933</v>
      </c>
      <c r="C303" s="144" t="s">
        <v>461</v>
      </c>
      <c r="D303" s="145" t="s">
        <v>462</v>
      </c>
      <c r="E303" s="146" t="s">
        <v>68</v>
      </c>
      <c r="F303" s="147">
        <v>34415</v>
      </c>
      <c r="G303" s="148" t="s">
        <v>31</v>
      </c>
      <c r="H303" s="148" t="s">
        <v>43</v>
      </c>
      <c r="I303" s="11"/>
      <c r="J303" s="11"/>
      <c r="K303" s="12"/>
    </row>
    <row r="304" spans="1:11" ht="21.95" customHeight="1">
      <c r="A304" s="5">
        <v>25</v>
      </c>
      <c r="B304" s="149">
        <v>2021527315</v>
      </c>
      <c r="C304" s="128" t="s">
        <v>101</v>
      </c>
      <c r="D304" s="129" t="s">
        <v>54</v>
      </c>
      <c r="E304" s="150" t="s">
        <v>162</v>
      </c>
      <c r="F304" s="130">
        <v>35319</v>
      </c>
      <c r="G304" s="131" t="s">
        <v>31</v>
      </c>
      <c r="H304" s="131" t="s">
        <v>43</v>
      </c>
      <c r="I304" s="11"/>
      <c r="J304" s="11"/>
      <c r="K304" s="12"/>
    </row>
    <row r="305" spans="1:12" ht="21.95" customHeight="1">
      <c r="A305" s="5">
        <v>26</v>
      </c>
      <c r="B305" s="149">
        <v>2020510827</v>
      </c>
      <c r="C305" s="128" t="s">
        <v>364</v>
      </c>
      <c r="D305" s="129" t="s">
        <v>365</v>
      </c>
      <c r="E305" s="150" t="s">
        <v>162</v>
      </c>
      <c r="F305" s="130">
        <v>35428</v>
      </c>
      <c r="G305" s="131" t="s">
        <v>21</v>
      </c>
      <c r="H305" s="131" t="s">
        <v>44</v>
      </c>
      <c r="I305" s="11"/>
      <c r="J305" s="11"/>
      <c r="K305" s="12"/>
    </row>
    <row r="306" spans="1:12" ht="21.95" customHeight="1">
      <c r="A306" s="13">
        <v>27</v>
      </c>
      <c r="B306" s="151"/>
      <c r="C306" s="152"/>
      <c r="D306" s="153"/>
      <c r="E306" s="154"/>
      <c r="F306" s="155"/>
      <c r="G306" s="155"/>
      <c r="H306" s="155"/>
      <c r="I306" s="19"/>
      <c r="J306" s="19"/>
      <c r="K306" s="20"/>
    </row>
    <row r="307" spans="1:12" ht="16.5">
      <c r="A307" s="3" t="s">
        <v>13</v>
      </c>
      <c r="B307" s="2"/>
      <c r="C307" s="2"/>
      <c r="D307" s="2"/>
      <c r="E307" s="2"/>
      <c r="F307" s="2"/>
      <c r="G307" s="2"/>
      <c r="H307" s="2"/>
      <c r="I307" s="2"/>
      <c r="J307" s="2"/>
      <c r="K307" s="21"/>
    </row>
    <row r="308" spans="1:12" ht="16.5">
      <c r="A308" s="4"/>
      <c r="B308" s="28" t="s">
        <v>14</v>
      </c>
      <c r="C308" s="4"/>
      <c r="D308" s="4"/>
      <c r="E308" s="28" t="s">
        <v>15</v>
      </c>
      <c r="F308" s="2"/>
      <c r="G308" s="2"/>
      <c r="H308" s="2"/>
      <c r="I308" s="160" t="s">
        <v>16</v>
      </c>
      <c r="J308" s="160"/>
      <c r="K308" s="22"/>
    </row>
    <row r="309" spans="1:12" ht="16.5">
      <c r="A309" s="4"/>
      <c r="B309" s="29" t="s">
        <v>17</v>
      </c>
      <c r="C309" s="4"/>
      <c r="D309" s="4"/>
      <c r="E309" s="29" t="s">
        <v>17</v>
      </c>
      <c r="F309" s="4"/>
      <c r="G309" s="2"/>
      <c r="H309" s="2"/>
      <c r="I309" s="161"/>
      <c r="J309" s="161"/>
      <c r="K309" s="22"/>
    </row>
    <row r="316" spans="1:12" s="36" customFormat="1" ht="19.5" customHeight="1">
      <c r="A316" s="30" t="s">
        <v>499</v>
      </c>
      <c r="B316" s="31"/>
      <c r="C316" s="30"/>
      <c r="D316" s="30"/>
      <c r="E316" s="32"/>
      <c r="F316" s="33"/>
      <c r="G316" s="33"/>
      <c r="H316" s="33"/>
      <c r="I316" s="34"/>
      <c r="J316" s="33"/>
      <c r="K316" s="35"/>
    </row>
    <row r="317" spans="1:12">
      <c r="A317" s="162" t="s">
        <v>2</v>
      </c>
      <c r="B317" s="164" t="s">
        <v>3</v>
      </c>
      <c r="C317" s="166" t="s">
        <v>4</v>
      </c>
      <c r="D317" s="167"/>
      <c r="E317" s="164" t="s">
        <v>5</v>
      </c>
      <c r="F317" s="166" t="s">
        <v>6</v>
      </c>
      <c r="G317" s="166" t="s">
        <v>7</v>
      </c>
      <c r="H317" s="171" t="s">
        <v>8</v>
      </c>
      <c r="I317" s="171" t="s">
        <v>9</v>
      </c>
      <c r="J317" s="171" t="s">
        <v>10</v>
      </c>
      <c r="K317" s="162" t="s">
        <v>11</v>
      </c>
      <c r="L317" s="39">
        <v>9</v>
      </c>
    </row>
    <row r="318" spans="1:12">
      <c r="A318" s="163"/>
      <c r="B318" s="165"/>
      <c r="C318" s="168"/>
      <c r="D318" s="169"/>
      <c r="E318" s="170"/>
      <c r="F318" s="168"/>
      <c r="G318" s="168"/>
      <c r="H318" s="170"/>
      <c r="I318" s="170"/>
      <c r="J318" s="170"/>
      <c r="K318" s="163" t="s">
        <v>12</v>
      </c>
    </row>
    <row r="319" spans="1:12" ht="21.95" customHeight="1">
      <c r="A319" s="5">
        <v>1</v>
      </c>
      <c r="B319" s="137">
        <v>2020524463</v>
      </c>
      <c r="C319" s="138" t="s">
        <v>366</v>
      </c>
      <c r="D319" s="139" t="s">
        <v>367</v>
      </c>
      <c r="E319" s="140" t="s">
        <v>162</v>
      </c>
      <c r="F319" s="141">
        <v>35275</v>
      </c>
      <c r="G319" s="142" t="s">
        <v>200</v>
      </c>
      <c r="H319" s="142" t="s">
        <v>44</v>
      </c>
      <c r="I319" s="11"/>
      <c r="J319" s="11"/>
      <c r="K319" s="12"/>
    </row>
    <row r="320" spans="1:12" ht="21.95" customHeight="1">
      <c r="A320" s="5">
        <v>2</v>
      </c>
      <c r="B320" s="149">
        <v>2020524803</v>
      </c>
      <c r="C320" s="128" t="s">
        <v>368</v>
      </c>
      <c r="D320" s="129" t="s">
        <v>367</v>
      </c>
      <c r="E320" s="150" t="s">
        <v>162</v>
      </c>
      <c r="F320" s="130">
        <v>35150</v>
      </c>
      <c r="G320" s="131" t="s">
        <v>36</v>
      </c>
      <c r="H320" s="131" t="s">
        <v>44</v>
      </c>
      <c r="I320" s="11"/>
      <c r="J320" s="11"/>
      <c r="K320" s="12"/>
    </row>
    <row r="321" spans="1:11" ht="21.95" customHeight="1">
      <c r="A321" s="5">
        <v>3</v>
      </c>
      <c r="B321" s="149">
        <v>2020525839</v>
      </c>
      <c r="C321" s="128" t="s">
        <v>369</v>
      </c>
      <c r="D321" s="129" t="s">
        <v>367</v>
      </c>
      <c r="E321" s="150" t="s">
        <v>162</v>
      </c>
      <c r="F321" s="130">
        <v>34939</v>
      </c>
      <c r="G321" s="131" t="s">
        <v>200</v>
      </c>
      <c r="H321" s="131" t="s">
        <v>44</v>
      </c>
      <c r="I321" s="11"/>
      <c r="J321" s="11"/>
      <c r="K321" s="12"/>
    </row>
    <row r="322" spans="1:11" ht="21.95" customHeight="1">
      <c r="A322" s="5">
        <v>4</v>
      </c>
      <c r="B322" s="149">
        <v>2020525919</v>
      </c>
      <c r="C322" s="128" t="s">
        <v>370</v>
      </c>
      <c r="D322" s="129" t="s">
        <v>367</v>
      </c>
      <c r="E322" s="150" t="s">
        <v>162</v>
      </c>
      <c r="F322" s="130">
        <v>35222</v>
      </c>
      <c r="G322" s="131" t="s">
        <v>70</v>
      </c>
      <c r="H322" s="131" t="s">
        <v>44</v>
      </c>
      <c r="I322" s="11"/>
      <c r="J322" s="11"/>
      <c r="K322" s="12"/>
    </row>
    <row r="323" spans="1:11" ht="21.95" customHeight="1">
      <c r="A323" s="5">
        <v>5</v>
      </c>
      <c r="B323" s="149">
        <v>2020527748</v>
      </c>
      <c r="C323" s="128" t="s">
        <v>371</v>
      </c>
      <c r="D323" s="129" t="s">
        <v>367</v>
      </c>
      <c r="E323" s="150" t="s">
        <v>162</v>
      </c>
      <c r="F323" s="130">
        <v>34988</v>
      </c>
      <c r="G323" s="131" t="s">
        <v>31</v>
      </c>
      <c r="H323" s="131" t="s">
        <v>44</v>
      </c>
      <c r="I323" s="11"/>
      <c r="J323" s="11"/>
      <c r="K323" s="12"/>
    </row>
    <row r="324" spans="1:11" ht="21.95" customHeight="1">
      <c r="A324" s="5">
        <v>6</v>
      </c>
      <c r="B324" s="149">
        <v>2020522757</v>
      </c>
      <c r="C324" s="128" t="s">
        <v>271</v>
      </c>
      <c r="D324" s="129" t="s">
        <v>104</v>
      </c>
      <c r="E324" s="150" t="s">
        <v>162</v>
      </c>
      <c r="F324" s="130">
        <v>35236</v>
      </c>
      <c r="G324" s="131" t="s">
        <v>70</v>
      </c>
      <c r="H324" s="131" t="s">
        <v>44</v>
      </c>
      <c r="I324" s="11"/>
      <c r="J324" s="11"/>
      <c r="K324" s="12"/>
    </row>
    <row r="325" spans="1:11" ht="21.95" customHeight="1">
      <c r="A325" s="5">
        <v>7</v>
      </c>
      <c r="B325" s="149">
        <v>2021523353</v>
      </c>
      <c r="C325" s="128" t="s">
        <v>372</v>
      </c>
      <c r="D325" s="129" t="s">
        <v>146</v>
      </c>
      <c r="E325" s="150" t="s">
        <v>162</v>
      </c>
      <c r="F325" s="130">
        <v>35086</v>
      </c>
      <c r="G325" s="131" t="s">
        <v>40</v>
      </c>
      <c r="H325" s="131" t="s">
        <v>43</v>
      </c>
      <c r="I325" s="11"/>
      <c r="J325" s="11"/>
      <c r="K325" s="12"/>
    </row>
    <row r="326" spans="1:11" ht="21.95" customHeight="1">
      <c r="A326" s="5">
        <v>8</v>
      </c>
      <c r="B326" s="149">
        <v>2020523410</v>
      </c>
      <c r="C326" s="128" t="s">
        <v>175</v>
      </c>
      <c r="D326" s="129" t="s">
        <v>106</v>
      </c>
      <c r="E326" s="150" t="s">
        <v>162</v>
      </c>
      <c r="F326" s="130">
        <v>35162</v>
      </c>
      <c r="G326" s="131" t="s">
        <v>22</v>
      </c>
      <c r="H326" s="131" t="s">
        <v>44</v>
      </c>
      <c r="I326" s="11"/>
      <c r="J326" s="11"/>
      <c r="K326" s="12"/>
    </row>
    <row r="327" spans="1:11" ht="21.95" customHeight="1">
      <c r="A327" s="5">
        <v>9</v>
      </c>
      <c r="B327" s="149">
        <v>2020526191</v>
      </c>
      <c r="C327" s="128" t="s">
        <v>90</v>
      </c>
      <c r="D327" s="129" t="s">
        <v>106</v>
      </c>
      <c r="E327" s="150" t="s">
        <v>162</v>
      </c>
      <c r="F327" s="130">
        <v>35196</v>
      </c>
      <c r="G327" s="131" t="s">
        <v>200</v>
      </c>
      <c r="H327" s="131" t="s">
        <v>44</v>
      </c>
      <c r="I327" s="11"/>
      <c r="J327" s="11"/>
      <c r="K327" s="12"/>
    </row>
    <row r="328" spans="1:11" ht="21.95" customHeight="1">
      <c r="A328" s="5">
        <v>10</v>
      </c>
      <c r="B328" s="149">
        <v>2020527184</v>
      </c>
      <c r="C328" s="128" t="s">
        <v>138</v>
      </c>
      <c r="D328" s="129" t="s">
        <v>106</v>
      </c>
      <c r="E328" s="150" t="s">
        <v>162</v>
      </c>
      <c r="F328" s="130">
        <v>35124</v>
      </c>
      <c r="G328" s="131" t="s">
        <v>21</v>
      </c>
      <c r="H328" s="131" t="s">
        <v>44</v>
      </c>
      <c r="I328" s="11"/>
      <c r="J328" s="11"/>
      <c r="K328" s="12"/>
    </row>
    <row r="329" spans="1:11" ht="21.95" customHeight="1">
      <c r="A329" s="5">
        <v>11</v>
      </c>
      <c r="B329" s="149">
        <v>2021528251</v>
      </c>
      <c r="C329" s="128" t="s">
        <v>373</v>
      </c>
      <c r="D329" s="129" t="s">
        <v>23</v>
      </c>
      <c r="E329" s="150" t="s">
        <v>162</v>
      </c>
      <c r="F329" s="130">
        <v>35107</v>
      </c>
      <c r="G329" s="131" t="s">
        <v>200</v>
      </c>
      <c r="H329" s="131" t="s">
        <v>43</v>
      </c>
      <c r="I329" s="11"/>
      <c r="J329" s="11"/>
      <c r="K329" s="12"/>
    </row>
    <row r="330" spans="1:11" ht="21.95" customHeight="1">
      <c r="A330" s="5">
        <v>12</v>
      </c>
      <c r="B330" s="149">
        <v>2020520600</v>
      </c>
      <c r="C330" s="128" t="s">
        <v>374</v>
      </c>
      <c r="D330" s="129" t="s">
        <v>81</v>
      </c>
      <c r="E330" s="150" t="s">
        <v>162</v>
      </c>
      <c r="F330" s="130">
        <v>35275</v>
      </c>
      <c r="G330" s="131" t="s">
        <v>200</v>
      </c>
      <c r="H330" s="131" t="s">
        <v>44</v>
      </c>
      <c r="I330" s="11"/>
      <c r="J330" s="11"/>
      <c r="K330" s="12"/>
    </row>
    <row r="331" spans="1:11" ht="21.95" customHeight="1">
      <c r="A331" s="5">
        <v>13</v>
      </c>
      <c r="B331" s="149">
        <v>2020522759</v>
      </c>
      <c r="C331" s="128" t="s">
        <v>247</v>
      </c>
      <c r="D331" s="129" t="s">
        <v>81</v>
      </c>
      <c r="E331" s="150" t="s">
        <v>162</v>
      </c>
      <c r="F331" s="130">
        <v>35136</v>
      </c>
      <c r="G331" s="131" t="s">
        <v>36</v>
      </c>
      <c r="H331" s="131" t="s">
        <v>44</v>
      </c>
      <c r="I331" s="11"/>
      <c r="J331" s="11"/>
      <c r="K331" s="12"/>
    </row>
    <row r="332" spans="1:11" ht="21.95" customHeight="1">
      <c r="A332" s="5">
        <v>14</v>
      </c>
      <c r="B332" s="149">
        <v>2020522759</v>
      </c>
      <c r="C332" s="144" t="s">
        <v>247</v>
      </c>
      <c r="D332" s="145" t="s">
        <v>81</v>
      </c>
      <c r="E332" s="146" t="s">
        <v>457</v>
      </c>
      <c r="F332" s="147">
        <v>35136</v>
      </c>
      <c r="G332" s="148"/>
      <c r="H332" s="148" t="s">
        <v>44</v>
      </c>
      <c r="I332" s="11"/>
      <c r="J332" s="11"/>
      <c r="K332" s="12"/>
    </row>
    <row r="333" spans="1:11" ht="21.95" customHeight="1">
      <c r="A333" s="5">
        <v>15</v>
      </c>
      <c r="B333" s="149">
        <v>2021523639</v>
      </c>
      <c r="C333" s="128" t="s">
        <v>375</v>
      </c>
      <c r="D333" s="129" t="s">
        <v>376</v>
      </c>
      <c r="E333" s="150" t="s">
        <v>162</v>
      </c>
      <c r="F333" s="130">
        <v>34108</v>
      </c>
      <c r="G333" s="131" t="s">
        <v>29</v>
      </c>
      <c r="H333" s="131" t="s">
        <v>43</v>
      </c>
      <c r="I333" s="11"/>
      <c r="J333" s="11"/>
      <c r="K333" s="12"/>
    </row>
    <row r="334" spans="1:11" ht="21.95" customHeight="1">
      <c r="A334" s="5">
        <v>16</v>
      </c>
      <c r="B334" s="149">
        <v>2021528066</v>
      </c>
      <c r="C334" s="128" t="s">
        <v>63</v>
      </c>
      <c r="D334" s="129" t="s">
        <v>145</v>
      </c>
      <c r="E334" s="150" t="s">
        <v>162</v>
      </c>
      <c r="F334" s="130">
        <v>35415</v>
      </c>
      <c r="G334" s="131" t="s">
        <v>22</v>
      </c>
      <c r="H334" s="131" t="s">
        <v>43</v>
      </c>
      <c r="I334" s="11"/>
      <c r="J334" s="11"/>
      <c r="K334" s="12"/>
    </row>
    <row r="335" spans="1:11" ht="21.95" customHeight="1">
      <c r="A335" s="5">
        <v>17</v>
      </c>
      <c r="B335" s="158">
        <v>1921524814</v>
      </c>
      <c r="C335" s="144" t="str">
        <f>VLOOKUP(B335,[1]TTCN!$B$3:$H$783,2,0)</f>
        <v>Nguyễn Hoàng</v>
      </c>
      <c r="D335" s="145" t="str">
        <f>VLOOKUP(B335,[1]TTCN!$B$3:$H$783,3,0)</f>
        <v>Thái</v>
      </c>
      <c r="E335" s="146" t="str">
        <f>VLOOKUP(B335,[1]TTCN!$B$3:$H$783,4,0)</f>
        <v>K19YDH</v>
      </c>
      <c r="F335" s="147">
        <f>VLOOKUP(B335,[1]TTCN!$B$3:$H$783,5,0)</f>
        <v>34848</v>
      </c>
      <c r="G335" s="148" t="str">
        <f>VLOOKUP(B335,[1]TTCN!$B$3:$H$783,6,0)</f>
        <v>Kon Tum</v>
      </c>
      <c r="H335" s="148" t="str">
        <f>VLOOKUP(B335,[1]TTCN!$B$3:$H$783,7,0)</f>
        <v>Nam</v>
      </c>
      <c r="I335" s="11"/>
      <c r="J335" s="11"/>
      <c r="K335" s="12"/>
    </row>
    <row r="336" spans="1:11" ht="21.95" customHeight="1">
      <c r="A336" s="5">
        <v>18</v>
      </c>
      <c r="B336" s="149">
        <v>2020524083</v>
      </c>
      <c r="C336" s="128" t="s">
        <v>377</v>
      </c>
      <c r="D336" s="129" t="s">
        <v>107</v>
      </c>
      <c r="E336" s="150" t="s">
        <v>162</v>
      </c>
      <c r="F336" s="130">
        <v>35163</v>
      </c>
      <c r="G336" s="131" t="s">
        <v>31</v>
      </c>
      <c r="H336" s="131" t="s">
        <v>44</v>
      </c>
      <c r="I336" s="11"/>
      <c r="J336" s="11"/>
      <c r="K336" s="12"/>
    </row>
    <row r="337" spans="1:11" ht="21.95" customHeight="1">
      <c r="A337" s="5">
        <v>19</v>
      </c>
      <c r="B337" s="149">
        <v>2021527749</v>
      </c>
      <c r="C337" s="128" t="s">
        <v>274</v>
      </c>
      <c r="D337" s="129" t="s">
        <v>378</v>
      </c>
      <c r="E337" s="150" t="s">
        <v>162</v>
      </c>
      <c r="F337" s="130">
        <v>34337</v>
      </c>
      <c r="G337" s="131" t="s">
        <v>61</v>
      </c>
      <c r="H337" s="131" t="s">
        <v>43</v>
      </c>
      <c r="I337" s="11"/>
      <c r="J337" s="11"/>
      <c r="K337" s="12"/>
    </row>
    <row r="338" spans="1:11" ht="21.95" customHeight="1">
      <c r="A338" s="5">
        <v>20</v>
      </c>
      <c r="B338" s="149">
        <v>2021526412</v>
      </c>
      <c r="C338" s="128" t="s">
        <v>482</v>
      </c>
      <c r="D338" s="129" t="s">
        <v>378</v>
      </c>
      <c r="E338" s="150" t="s">
        <v>162</v>
      </c>
      <c r="F338" s="130">
        <v>34768</v>
      </c>
      <c r="G338" s="131" t="s">
        <v>21</v>
      </c>
      <c r="H338" s="131" t="s">
        <v>43</v>
      </c>
      <c r="I338" s="11"/>
      <c r="J338" s="11"/>
      <c r="K338" s="12"/>
    </row>
    <row r="339" spans="1:11" ht="21.95" customHeight="1">
      <c r="A339" s="5">
        <v>21</v>
      </c>
      <c r="B339" s="149">
        <v>2020523681</v>
      </c>
      <c r="C339" s="128" t="s">
        <v>379</v>
      </c>
      <c r="D339" s="129" t="s">
        <v>108</v>
      </c>
      <c r="E339" s="150" t="s">
        <v>162</v>
      </c>
      <c r="F339" s="130">
        <v>34502</v>
      </c>
      <c r="G339" s="131" t="s">
        <v>29</v>
      </c>
      <c r="H339" s="131" t="s">
        <v>44</v>
      </c>
      <c r="I339" s="11"/>
      <c r="J339" s="11"/>
      <c r="K339" s="12"/>
    </row>
    <row r="340" spans="1:11" ht="21.95" customHeight="1">
      <c r="A340" s="5">
        <v>22</v>
      </c>
      <c r="B340" s="149">
        <v>2020524801</v>
      </c>
      <c r="C340" s="128" t="s">
        <v>380</v>
      </c>
      <c r="D340" s="129" t="s">
        <v>108</v>
      </c>
      <c r="E340" s="150" t="s">
        <v>162</v>
      </c>
      <c r="F340" s="130">
        <v>35096</v>
      </c>
      <c r="G340" s="131" t="s">
        <v>70</v>
      </c>
      <c r="H340" s="131" t="s">
        <v>44</v>
      </c>
      <c r="I340" s="11"/>
      <c r="J340" s="11"/>
      <c r="K340" s="12"/>
    </row>
    <row r="341" spans="1:11" ht="21.95" customHeight="1">
      <c r="A341" s="5">
        <v>23</v>
      </c>
      <c r="B341" s="149">
        <v>2021524789</v>
      </c>
      <c r="C341" s="128" t="s">
        <v>381</v>
      </c>
      <c r="D341" s="129" t="s">
        <v>34</v>
      </c>
      <c r="E341" s="150" t="s">
        <v>162</v>
      </c>
      <c r="F341" s="130">
        <v>35254</v>
      </c>
      <c r="G341" s="131" t="s">
        <v>21</v>
      </c>
      <c r="H341" s="131" t="s">
        <v>43</v>
      </c>
      <c r="I341" s="11"/>
      <c r="J341" s="11"/>
      <c r="K341" s="12"/>
    </row>
    <row r="342" spans="1:11" ht="21.95" customHeight="1">
      <c r="A342" s="5">
        <v>24</v>
      </c>
      <c r="B342" s="149">
        <v>2020524546</v>
      </c>
      <c r="C342" s="128" t="s">
        <v>382</v>
      </c>
      <c r="D342" s="129" t="s">
        <v>383</v>
      </c>
      <c r="E342" s="150" t="s">
        <v>162</v>
      </c>
      <c r="F342" s="130">
        <v>35175</v>
      </c>
      <c r="G342" s="131" t="s">
        <v>22</v>
      </c>
      <c r="H342" s="131" t="s">
        <v>44</v>
      </c>
      <c r="I342" s="11"/>
      <c r="J342" s="11"/>
      <c r="K342" s="12"/>
    </row>
    <row r="343" spans="1:11" ht="24.75" customHeight="1">
      <c r="A343" s="5">
        <v>25</v>
      </c>
      <c r="B343" s="149">
        <v>2020520738</v>
      </c>
      <c r="C343" s="128" t="s">
        <v>93</v>
      </c>
      <c r="D343" s="129" t="s">
        <v>65</v>
      </c>
      <c r="E343" s="150" t="s">
        <v>162</v>
      </c>
      <c r="F343" s="130">
        <v>35250</v>
      </c>
      <c r="G343" s="131" t="s">
        <v>31</v>
      </c>
      <c r="H343" s="131" t="s">
        <v>44</v>
      </c>
      <c r="I343" s="11"/>
      <c r="J343" s="11"/>
      <c r="K343" s="12"/>
    </row>
    <row r="344" spans="1:11" ht="21.95" customHeight="1">
      <c r="A344" s="5">
        <v>26</v>
      </c>
      <c r="B344" s="149">
        <v>2020522699</v>
      </c>
      <c r="C344" s="128" t="s">
        <v>271</v>
      </c>
      <c r="D344" s="129" t="s">
        <v>65</v>
      </c>
      <c r="E344" s="150" t="s">
        <v>162</v>
      </c>
      <c r="F344" s="130">
        <v>34815</v>
      </c>
      <c r="G344" s="131" t="s">
        <v>39</v>
      </c>
      <c r="H344" s="131" t="s">
        <v>44</v>
      </c>
      <c r="I344" s="11"/>
      <c r="J344" s="11"/>
      <c r="K344" s="12"/>
    </row>
    <row r="345" spans="1:11" ht="21.95" customHeight="1">
      <c r="A345" s="13">
        <v>27</v>
      </c>
      <c r="B345" s="151"/>
      <c r="C345" s="152"/>
      <c r="D345" s="153"/>
      <c r="E345" s="154"/>
      <c r="F345" s="155"/>
      <c r="G345" s="155"/>
      <c r="H345" s="155"/>
      <c r="I345" s="19"/>
      <c r="J345" s="19"/>
      <c r="K345" s="20"/>
    </row>
    <row r="346" spans="1:11" ht="16.5">
      <c r="A346" s="3" t="s">
        <v>13</v>
      </c>
      <c r="B346" s="2"/>
      <c r="C346" s="2"/>
      <c r="D346" s="2"/>
      <c r="E346" s="2"/>
      <c r="F346" s="2"/>
      <c r="G346" s="2"/>
      <c r="H346" s="2"/>
      <c r="I346" s="2"/>
      <c r="J346" s="2"/>
      <c r="K346" s="21"/>
    </row>
    <row r="347" spans="1:11" ht="16.5">
      <c r="A347" s="4"/>
      <c r="B347" s="28" t="s">
        <v>14</v>
      </c>
      <c r="C347" s="4"/>
      <c r="D347" s="4"/>
      <c r="E347" s="28" t="s">
        <v>15</v>
      </c>
      <c r="F347" s="2"/>
      <c r="G347" s="2"/>
      <c r="H347" s="2"/>
      <c r="I347" s="160" t="s">
        <v>16</v>
      </c>
      <c r="J347" s="160"/>
      <c r="K347" s="22"/>
    </row>
    <row r="348" spans="1:11" ht="16.5">
      <c r="A348" s="4"/>
      <c r="B348" s="29" t="s">
        <v>17</v>
      </c>
      <c r="C348" s="4"/>
      <c r="D348" s="4"/>
      <c r="E348" s="29" t="s">
        <v>17</v>
      </c>
      <c r="F348" s="4"/>
      <c r="G348" s="2"/>
      <c r="H348" s="2"/>
      <c r="I348" s="161"/>
      <c r="J348" s="161"/>
      <c r="K348" s="22"/>
    </row>
    <row r="355" spans="1:12" s="36" customFormat="1" ht="19.5" customHeight="1">
      <c r="A355" s="30" t="s">
        <v>500</v>
      </c>
      <c r="B355" s="31"/>
      <c r="C355" s="30"/>
      <c r="D355" s="30"/>
      <c r="E355" s="32"/>
      <c r="F355" s="33"/>
      <c r="G355" s="33"/>
      <c r="H355" s="33"/>
      <c r="I355" s="34"/>
      <c r="J355" s="33"/>
      <c r="K355" s="35"/>
    </row>
    <row r="356" spans="1:12">
      <c r="A356" s="162" t="s">
        <v>2</v>
      </c>
      <c r="B356" s="164" t="s">
        <v>3</v>
      </c>
      <c r="C356" s="166" t="s">
        <v>4</v>
      </c>
      <c r="D356" s="167"/>
      <c r="E356" s="164" t="s">
        <v>5</v>
      </c>
      <c r="F356" s="166" t="s">
        <v>6</v>
      </c>
      <c r="G356" s="166" t="s">
        <v>7</v>
      </c>
      <c r="H356" s="171" t="s">
        <v>8</v>
      </c>
      <c r="I356" s="171" t="s">
        <v>9</v>
      </c>
      <c r="J356" s="171" t="s">
        <v>10</v>
      </c>
      <c r="K356" s="162" t="s">
        <v>11</v>
      </c>
      <c r="L356" s="39">
        <v>10</v>
      </c>
    </row>
    <row r="357" spans="1:12">
      <c r="A357" s="163"/>
      <c r="B357" s="165"/>
      <c r="C357" s="168"/>
      <c r="D357" s="169"/>
      <c r="E357" s="170"/>
      <c r="F357" s="168"/>
      <c r="G357" s="168"/>
      <c r="H357" s="170"/>
      <c r="I357" s="170"/>
      <c r="J357" s="170"/>
      <c r="K357" s="163" t="s">
        <v>12</v>
      </c>
    </row>
    <row r="358" spans="1:12" ht="21.95" customHeight="1">
      <c r="A358" s="5">
        <v>1</v>
      </c>
      <c r="B358" s="137">
        <v>2020523155</v>
      </c>
      <c r="C358" s="138" t="s">
        <v>384</v>
      </c>
      <c r="D358" s="139" t="s">
        <v>65</v>
      </c>
      <c r="E358" s="140" t="s">
        <v>162</v>
      </c>
      <c r="F358" s="141">
        <v>34790</v>
      </c>
      <c r="G358" s="142" t="s">
        <v>21</v>
      </c>
      <c r="H358" s="142" t="s">
        <v>44</v>
      </c>
      <c r="I358" s="11"/>
      <c r="J358" s="11"/>
      <c r="K358" s="12"/>
    </row>
    <row r="359" spans="1:12" ht="21.95" customHeight="1">
      <c r="A359" s="5">
        <v>2</v>
      </c>
      <c r="B359" s="149">
        <v>2020523303</v>
      </c>
      <c r="C359" s="128" t="s">
        <v>385</v>
      </c>
      <c r="D359" s="129" t="s">
        <v>65</v>
      </c>
      <c r="E359" s="150" t="s">
        <v>162</v>
      </c>
      <c r="F359" s="130">
        <v>35260</v>
      </c>
      <c r="G359" s="131" t="s">
        <v>66</v>
      </c>
      <c r="H359" s="131" t="s">
        <v>44</v>
      </c>
      <c r="I359" s="11"/>
      <c r="J359" s="11"/>
      <c r="K359" s="12"/>
    </row>
    <row r="360" spans="1:12" ht="21.95" customHeight="1">
      <c r="A360" s="5">
        <v>3</v>
      </c>
      <c r="B360" s="149">
        <v>2020523318</v>
      </c>
      <c r="C360" s="128" t="s">
        <v>386</v>
      </c>
      <c r="D360" s="129" t="s">
        <v>65</v>
      </c>
      <c r="E360" s="150" t="s">
        <v>162</v>
      </c>
      <c r="F360" s="130">
        <v>34765</v>
      </c>
      <c r="G360" s="131" t="s">
        <v>21</v>
      </c>
      <c r="H360" s="131" t="s">
        <v>44</v>
      </c>
      <c r="I360" s="11"/>
      <c r="J360" s="11"/>
      <c r="K360" s="12"/>
    </row>
    <row r="361" spans="1:12" ht="21.95" customHeight="1">
      <c r="A361" s="5">
        <v>4</v>
      </c>
      <c r="B361" s="149">
        <v>2020523411</v>
      </c>
      <c r="C361" s="128" t="s">
        <v>387</v>
      </c>
      <c r="D361" s="129" t="s">
        <v>65</v>
      </c>
      <c r="E361" s="150" t="s">
        <v>162</v>
      </c>
      <c r="F361" s="130">
        <v>35333</v>
      </c>
      <c r="G361" s="131" t="s">
        <v>36</v>
      </c>
      <c r="H361" s="131" t="s">
        <v>44</v>
      </c>
      <c r="I361" s="11"/>
      <c r="J361" s="11"/>
      <c r="K361" s="12"/>
    </row>
    <row r="362" spans="1:12" ht="21.95" customHeight="1">
      <c r="A362" s="5">
        <v>5</v>
      </c>
      <c r="B362" s="149">
        <v>2020524221</v>
      </c>
      <c r="C362" s="128" t="s">
        <v>388</v>
      </c>
      <c r="D362" s="129" t="s">
        <v>65</v>
      </c>
      <c r="E362" s="150" t="s">
        <v>162</v>
      </c>
      <c r="F362" s="130">
        <v>35264</v>
      </c>
      <c r="G362" s="131" t="s">
        <v>19</v>
      </c>
      <c r="H362" s="131" t="s">
        <v>44</v>
      </c>
      <c r="I362" s="11"/>
      <c r="J362" s="11"/>
      <c r="K362" s="12"/>
    </row>
    <row r="363" spans="1:12" ht="21.95" customHeight="1">
      <c r="A363" s="5">
        <v>6</v>
      </c>
      <c r="B363" s="149">
        <v>2020524633</v>
      </c>
      <c r="C363" s="128" t="s">
        <v>389</v>
      </c>
      <c r="D363" s="129" t="s">
        <v>65</v>
      </c>
      <c r="E363" s="150" t="s">
        <v>162</v>
      </c>
      <c r="F363" s="130">
        <v>35347</v>
      </c>
      <c r="G363" s="131" t="s">
        <v>21</v>
      </c>
      <c r="H363" s="131" t="s">
        <v>44</v>
      </c>
      <c r="I363" s="11"/>
      <c r="J363" s="11"/>
      <c r="K363" s="12"/>
    </row>
    <row r="364" spans="1:12" ht="21.95" customHeight="1">
      <c r="A364" s="5">
        <v>7</v>
      </c>
      <c r="B364" s="149">
        <v>2020524669</v>
      </c>
      <c r="C364" s="128" t="s">
        <v>130</v>
      </c>
      <c r="D364" s="129" t="s">
        <v>65</v>
      </c>
      <c r="E364" s="150" t="s">
        <v>162</v>
      </c>
      <c r="F364" s="130">
        <v>35112</v>
      </c>
      <c r="G364" s="131" t="s">
        <v>22</v>
      </c>
      <c r="H364" s="131" t="s">
        <v>44</v>
      </c>
      <c r="I364" s="11"/>
      <c r="J364" s="11"/>
      <c r="K364" s="12"/>
    </row>
    <row r="365" spans="1:12" ht="21.95" customHeight="1">
      <c r="A365" s="5">
        <v>8</v>
      </c>
      <c r="B365" s="149">
        <v>2020524968</v>
      </c>
      <c r="C365" s="128" t="s">
        <v>390</v>
      </c>
      <c r="D365" s="129" t="s">
        <v>65</v>
      </c>
      <c r="E365" s="150" t="s">
        <v>162</v>
      </c>
      <c r="F365" s="130">
        <v>35329</v>
      </c>
      <c r="G365" s="131" t="s">
        <v>200</v>
      </c>
      <c r="H365" s="131" t="s">
        <v>44</v>
      </c>
      <c r="I365" s="11"/>
      <c r="J365" s="11"/>
      <c r="K365" s="12"/>
    </row>
    <row r="366" spans="1:12" ht="21.95" customHeight="1">
      <c r="A366" s="5">
        <v>9</v>
      </c>
      <c r="B366" s="149">
        <v>2020525989</v>
      </c>
      <c r="C366" s="128" t="s">
        <v>159</v>
      </c>
      <c r="D366" s="129" t="s">
        <v>65</v>
      </c>
      <c r="E366" s="150" t="s">
        <v>162</v>
      </c>
      <c r="F366" s="130">
        <v>34940</v>
      </c>
      <c r="G366" s="131" t="s">
        <v>40</v>
      </c>
      <c r="H366" s="131" t="s">
        <v>44</v>
      </c>
      <c r="I366" s="11"/>
      <c r="J366" s="11"/>
      <c r="K366" s="12"/>
    </row>
    <row r="367" spans="1:12" ht="21.95" customHeight="1">
      <c r="A367" s="5">
        <v>10</v>
      </c>
      <c r="B367" s="149">
        <v>2020526101</v>
      </c>
      <c r="C367" s="128" t="s">
        <v>159</v>
      </c>
      <c r="D367" s="129" t="s">
        <v>65</v>
      </c>
      <c r="E367" s="150" t="s">
        <v>162</v>
      </c>
      <c r="F367" s="130">
        <v>35219</v>
      </c>
      <c r="G367" s="131" t="s">
        <v>36</v>
      </c>
      <c r="H367" s="131" t="s">
        <v>44</v>
      </c>
      <c r="I367" s="11"/>
      <c r="J367" s="11"/>
      <c r="K367" s="12"/>
    </row>
    <row r="368" spans="1:12" ht="21.95" customHeight="1">
      <c r="A368" s="5">
        <v>11</v>
      </c>
      <c r="B368" s="149">
        <v>2020526683</v>
      </c>
      <c r="C368" s="128" t="s">
        <v>391</v>
      </c>
      <c r="D368" s="129" t="s">
        <v>65</v>
      </c>
      <c r="E368" s="150" t="s">
        <v>162</v>
      </c>
      <c r="F368" s="130">
        <v>35366</v>
      </c>
      <c r="G368" s="131" t="s">
        <v>92</v>
      </c>
      <c r="H368" s="131" t="s">
        <v>44</v>
      </c>
      <c r="I368" s="11"/>
      <c r="J368" s="11"/>
      <c r="K368" s="12"/>
    </row>
    <row r="369" spans="1:11" ht="21.95" customHeight="1">
      <c r="A369" s="5">
        <v>12</v>
      </c>
      <c r="B369" s="149">
        <v>2020526921</v>
      </c>
      <c r="C369" s="128" t="s">
        <v>93</v>
      </c>
      <c r="D369" s="129" t="s">
        <v>65</v>
      </c>
      <c r="E369" s="150" t="s">
        <v>162</v>
      </c>
      <c r="F369" s="130">
        <v>34750</v>
      </c>
      <c r="G369" s="131" t="s">
        <v>200</v>
      </c>
      <c r="H369" s="131" t="s">
        <v>44</v>
      </c>
      <c r="I369" s="11"/>
      <c r="J369" s="11"/>
      <c r="K369" s="12"/>
    </row>
    <row r="370" spans="1:11" ht="21.95" customHeight="1">
      <c r="A370" s="5">
        <v>13</v>
      </c>
      <c r="B370" s="149">
        <v>2021525011</v>
      </c>
      <c r="C370" s="128" t="s">
        <v>195</v>
      </c>
      <c r="D370" s="129" t="s">
        <v>392</v>
      </c>
      <c r="E370" s="150" t="s">
        <v>162</v>
      </c>
      <c r="F370" s="130">
        <v>35359</v>
      </c>
      <c r="G370" s="131" t="s">
        <v>40</v>
      </c>
      <c r="H370" s="131" t="s">
        <v>43</v>
      </c>
      <c r="I370" s="11"/>
      <c r="J370" s="11"/>
      <c r="K370" s="12"/>
    </row>
    <row r="371" spans="1:11" ht="21.95" customHeight="1">
      <c r="A371" s="5">
        <v>14</v>
      </c>
      <c r="B371" s="149">
        <v>2021526549</v>
      </c>
      <c r="C371" s="128" t="s">
        <v>33</v>
      </c>
      <c r="D371" s="129" t="s">
        <v>392</v>
      </c>
      <c r="E371" s="150" t="s">
        <v>162</v>
      </c>
      <c r="F371" s="130">
        <v>35336</v>
      </c>
      <c r="G371" s="131" t="s">
        <v>22</v>
      </c>
      <c r="H371" s="131" t="s">
        <v>43</v>
      </c>
      <c r="I371" s="11"/>
      <c r="J371" s="11"/>
      <c r="K371" s="12"/>
    </row>
    <row r="372" spans="1:11" ht="21.95" customHeight="1">
      <c r="A372" s="5">
        <v>15</v>
      </c>
      <c r="B372" s="158">
        <v>1921528399</v>
      </c>
      <c r="C372" s="144" t="str">
        <f>VLOOKUP(B372,[1]TTCN!$B$3:$H$783,2,0)</f>
        <v>Trần Đức</v>
      </c>
      <c r="D372" s="145" t="str">
        <f>VLOOKUP(B372,[1]TTCN!$B$3:$H$783,3,0)</f>
        <v>Thịnh</v>
      </c>
      <c r="E372" s="146" t="str">
        <f>VLOOKUP(B372,[1]TTCN!$B$3:$H$783,4,0)</f>
        <v>K19YDH</v>
      </c>
      <c r="F372" s="147">
        <f>VLOOKUP(B372,[1]TTCN!$B$3:$H$783,5,0)</f>
        <v>34774</v>
      </c>
      <c r="G372" s="148" t="str">
        <f>VLOOKUP(B372,[1]TTCN!$B$3:$H$783,6,0)</f>
        <v>Bình Định</v>
      </c>
      <c r="H372" s="148" t="str">
        <f>VLOOKUP(B372,[1]TTCN!$B$3:$H$783,7,0)</f>
        <v>Nam</v>
      </c>
      <c r="I372" s="11"/>
      <c r="J372" s="11"/>
      <c r="K372" s="12"/>
    </row>
    <row r="373" spans="1:11" ht="21.95" customHeight="1">
      <c r="A373" s="5">
        <v>16</v>
      </c>
      <c r="B373" s="149">
        <v>2020524053</v>
      </c>
      <c r="C373" s="128" t="s">
        <v>393</v>
      </c>
      <c r="D373" s="129" t="s">
        <v>46</v>
      </c>
      <c r="E373" s="150" t="s">
        <v>162</v>
      </c>
      <c r="F373" s="130">
        <v>35075</v>
      </c>
      <c r="G373" s="131" t="s">
        <v>70</v>
      </c>
      <c r="H373" s="131" t="s">
        <v>44</v>
      </c>
      <c r="I373" s="11"/>
      <c r="J373" s="11"/>
      <c r="K373" s="12"/>
    </row>
    <row r="374" spans="1:11" ht="21.95" customHeight="1">
      <c r="A374" s="5">
        <v>17</v>
      </c>
      <c r="B374" s="149">
        <v>2021523316</v>
      </c>
      <c r="C374" s="128" t="s">
        <v>316</v>
      </c>
      <c r="D374" s="129" t="s">
        <v>46</v>
      </c>
      <c r="E374" s="150" t="s">
        <v>162</v>
      </c>
      <c r="F374" s="130">
        <v>35211</v>
      </c>
      <c r="G374" s="131" t="s">
        <v>22</v>
      </c>
      <c r="H374" s="131" t="s">
        <v>43</v>
      </c>
      <c r="I374" s="11"/>
      <c r="J374" s="11"/>
      <c r="K374" s="12"/>
    </row>
    <row r="375" spans="1:11" ht="21.95" customHeight="1">
      <c r="A375" s="5">
        <v>18</v>
      </c>
      <c r="B375" s="149">
        <v>2020526092</v>
      </c>
      <c r="C375" s="128" t="s">
        <v>157</v>
      </c>
      <c r="D375" s="129" t="s">
        <v>394</v>
      </c>
      <c r="E375" s="150" t="s">
        <v>162</v>
      </c>
      <c r="F375" s="130">
        <v>35411</v>
      </c>
      <c r="G375" s="131" t="s">
        <v>40</v>
      </c>
      <c r="H375" s="131" t="s">
        <v>44</v>
      </c>
      <c r="I375" s="11"/>
      <c r="J375" s="11"/>
      <c r="K375" s="12"/>
    </row>
    <row r="376" spans="1:11" ht="21.95" customHeight="1">
      <c r="A376" s="5">
        <v>19</v>
      </c>
      <c r="B376" s="149">
        <v>2020528024</v>
      </c>
      <c r="C376" s="128" t="s">
        <v>203</v>
      </c>
      <c r="D376" s="129" t="s">
        <v>394</v>
      </c>
      <c r="E376" s="150" t="s">
        <v>162</v>
      </c>
      <c r="F376" s="130">
        <v>35318</v>
      </c>
      <c r="G376" s="131" t="s">
        <v>200</v>
      </c>
      <c r="H376" s="131" t="s">
        <v>44</v>
      </c>
      <c r="I376" s="11"/>
      <c r="J376" s="11"/>
      <c r="K376" s="12"/>
    </row>
    <row r="377" spans="1:11" ht="21.95" customHeight="1">
      <c r="A377" s="5">
        <v>20</v>
      </c>
      <c r="B377" s="143">
        <v>1921527892</v>
      </c>
      <c r="C377" s="144" t="s">
        <v>82</v>
      </c>
      <c r="D377" s="145" t="s">
        <v>83</v>
      </c>
      <c r="E377" s="146" t="s">
        <v>68</v>
      </c>
      <c r="F377" s="147">
        <v>34919</v>
      </c>
      <c r="G377" s="148" t="s">
        <v>19</v>
      </c>
      <c r="H377" s="148" t="s">
        <v>43</v>
      </c>
      <c r="I377" s="11"/>
      <c r="J377" s="11"/>
      <c r="K377" s="12"/>
    </row>
    <row r="378" spans="1:11" ht="21.95" customHeight="1">
      <c r="A378" s="5">
        <v>21</v>
      </c>
      <c r="B378" s="149">
        <v>2020527168</v>
      </c>
      <c r="C378" s="128" t="s">
        <v>395</v>
      </c>
      <c r="D378" s="129" t="s">
        <v>125</v>
      </c>
      <c r="E378" s="150" t="s">
        <v>162</v>
      </c>
      <c r="F378" s="130">
        <v>35338</v>
      </c>
      <c r="G378" s="131" t="s">
        <v>36</v>
      </c>
      <c r="H378" s="131" t="s">
        <v>44</v>
      </c>
      <c r="I378" s="11"/>
      <c r="J378" s="11"/>
      <c r="K378" s="12"/>
    </row>
    <row r="379" spans="1:11" ht="21.95" customHeight="1">
      <c r="A379" s="5">
        <v>22</v>
      </c>
      <c r="B379" s="149">
        <v>2020522763</v>
      </c>
      <c r="C379" s="128" t="s">
        <v>396</v>
      </c>
      <c r="D379" s="129" t="s">
        <v>155</v>
      </c>
      <c r="E379" s="150" t="s">
        <v>162</v>
      </c>
      <c r="F379" s="130">
        <v>35394</v>
      </c>
      <c r="G379" s="131" t="s">
        <v>36</v>
      </c>
      <c r="H379" s="131" t="s">
        <v>44</v>
      </c>
      <c r="I379" s="11"/>
      <c r="J379" s="11"/>
      <c r="K379" s="12"/>
    </row>
    <row r="380" spans="1:11" ht="21.95" customHeight="1">
      <c r="A380" s="5">
        <v>23</v>
      </c>
      <c r="B380" s="149">
        <v>2021524985</v>
      </c>
      <c r="C380" s="128" t="s">
        <v>397</v>
      </c>
      <c r="D380" s="129" t="s">
        <v>155</v>
      </c>
      <c r="E380" s="150" t="s">
        <v>162</v>
      </c>
      <c r="F380" s="130">
        <v>35323</v>
      </c>
      <c r="G380" s="131" t="s">
        <v>22</v>
      </c>
      <c r="H380" s="131" t="s">
        <v>43</v>
      </c>
      <c r="I380" s="11"/>
      <c r="J380" s="11"/>
      <c r="K380" s="12"/>
    </row>
    <row r="381" spans="1:11" ht="21.95" customHeight="1">
      <c r="A381" s="5">
        <v>24</v>
      </c>
      <c r="B381" s="149">
        <v>2020520825</v>
      </c>
      <c r="C381" s="128" t="s">
        <v>88</v>
      </c>
      <c r="D381" s="129" t="s">
        <v>398</v>
      </c>
      <c r="E381" s="150" t="s">
        <v>162</v>
      </c>
      <c r="F381" s="130">
        <v>35015</v>
      </c>
      <c r="G381" s="131" t="s">
        <v>22</v>
      </c>
      <c r="H381" s="131" t="s">
        <v>44</v>
      </c>
      <c r="I381" s="11"/>
      <c r="J381" s="11"/>
      <c r="K381" s="12"/>
    </row>
    <row r="382" spans="1:11" ht="24.75" customHeight="1">
      <c r="A382" s="5">
        <v>25</v>
      </c>
      <c r="B382" s="149">
        <v>2020523895</v>
      </c>
      <c r="C382" s="128" t="s">
        <v>157</v>
      </c>
      <c r="D382" s="129" t="s">
        <v>399</v>
      </c>
      <c r="E382" s="150" t="s">
        <v>162</v>
      </c>
      <c r="F382" s="130">
        <v>34825</v>
      </c>
      <c r="G382" s="131" t="s">
        <v>21</v>
      </c>
      <c r="H382" s="131" t="s">
        <v>44</v>
      </c>
      <c r="I382" s="11"/>
      <c r="J382" s="11"/>
      <c r="K382" s="12"/>
    </row>
    <row r="383" spans="1:11" ht="21.95" customHeight="1">
      <c r="A383" s="5">
        <v>26</v>
      </c>
      <c r="B383" s="149">
        <v>2021523475</v>
      </c>
      <c r="C383" s="128" t="s">
        <v>24</v>
      </c>
      <c r="D383" s="129" t="s">
        <v>399</v>
      </c>
      <c r="E383" s="150" t="s">
        <v>162</v>
      </c>
      <c r="F383" s="130">
        <v>35291</v>
      </c>
      <c r="G383" s="131" t="s">
        <v>200</v>
      </c>
      <c r="H383" s="131" t="s">
        <v>43</v>
      </c>
      <c r="I383" s="11"/>
      <c r="J383" s="11"/>
      <c r="K383" s="12"/>
    </row>
    <row r="384" spans="1:11" ht="21.95" customHeight="1">
      <c r="A384" s="13">
        <v>27</v>
      </c>
      <c r="B384" s="151"/>
      <c r="C384" s="152"/>
      <c r="D384" s="153"/>
      <c r="E384" s="154"/>
      <c r="F384" s="155"/>
      <c r="G384" s="155"/>
      <c r="H384" s="155"/>
      <c r="I384" s="19"/>
      <c r="J384" s="19"/>
      <c r="K384" s="20"/>
    </row>
    <row r="385" spans="1:12" ht="16.5">
      <c r="A385" s="3" t="s">
        <v>13</v>
      </c>
      <c r="B385" s="2"/>
      <c r="C385" s="2"/>
      <c r="D385" s="2"/>
      <c r="E385" s="2"/>
      <c r="F385" s="2"/>
      <c r="G385" s="2"/>
      <c r="H385" s="2"/>
      <c r="I385" s="2"/>
      <c r="J385" s="2"/>
      <c r="K385" s="21"/>
    </row>
    <row r="386" spans="1:12" ht="16.5">
      <c r="A386" s="4"/>
      <c r="B386" s="37" t="s">
        <v>14</v>
      </c>
      <c r="C386" s="4"/>
      <c r="D386" s="4"/>
      <c r="E386" s="37" t="s">
        <v>15</v>
      </c>
      <c r="F386" s="2"/>
      <c r="G386" s="2"/>
      <c r="H386" s="2"/>
      <c r="I386" s="160" t="s">
        <v>16</v>
      </c>
      <c r="J386" s="160"/>
      <c r="K386" s="22"/>
    </row>
    <row r="387" spans="1:12" ht="16.5">
      <c r="A387" s="4"/>
      <c r="B387" s="38" t="s">
        <v>17</v>
      </c>
      <c r="C387" s="4"/>
      <c r="D387" s="4"/>
      <c r="E387" s="38" t="s">
        <v>17</v>
      </c>
      <c r="F387" s="4"/>
      <c r="G387" s="2"/>
      <c r="H387" s="2"/>
      <c r="I387" s="161"/>
      <c r="J387" s="161"/>
      <c r="K387" s="22"/>
    </row>
    <row r="394" spans="1:12" s="36" customFormat="1" ht="19.5" customHeight="1">
      <c r="A394" s="30" t="s">
        <v>501</v>
      </c>
      <c r="B394" s="31"/>
      <c r="C394" s="30"/>
      <c r="D394" s="30"/>
      <c r="E394" s="32"/>
      <c r="F394" s="33"/>
      <c r="G394" s="33"/>
      <c r="H394" s="33"/>
      <c r="I394" s="34"/>
      <c r="J394" s="33"/>
      <c r="K394" s="35"/>
    </row>
    <row r="395" spans="1:12">
      <c r="A395" s="162" t="s">
        <v>2</v>
      </c>
      <c r="B395" s="164" t="s">
        <v>3</v>
      </c>
      <c r="C395" s="166" t="s">
        <v>4</v>
      </c>
      <c r="D395" s="167"/>
      <c r="E395" s="164" t="s">
        <v>5</v>
      </c>
      <c r="F395" s="166" t="s">
        <v>6</v>
      </c>
      <c r="G395" s="166" t="s">
        <v>7</v>
      </c>
      <c r="H395" s="171" t="s">
        <v>8</v>
      </c>
      <c r="I395" s="171" t="s">
        <v>9</v>
      </c>
      <c r="J395" s="171" t="s">
        <v>10</v>
      </c>
      <c r="K395" s="162" t="s">
        <v>11</v>
      </c>
      <c r="L395" s="39">
        <v>11</v>
      </c>
    </row>
    <row r="396" spans="1:12">
      <c r="A396" s="163"/>
      <c r="B396" s="165"/>
      <c r="C396" s="168"/>
      <c r="D396" s="169"/>
      <c r="E396" s="170"/>
      <c r="F396" s="168"/>
      <c r="G396" s="168"/>
      <c r="H396" s="170"/>
      <c r="I396" s="170"/>
      <c r="J396" s="170"/>
      <c r="K396" s="163" t="s">
        <v>12</v>
      </c>
    </row>
    <row r="397" spans="1:12" ht="21.95" customHeight="1">
      <c r="A397" s="5">
        <v>1</v>
      </c>
      <c r="B397" s="137">
        <v>2020523981</v>
      </c>
      <c r="C397" s="138" t="s">
        <v>400</v>
      </c>
      <c r="D397" s="139" t="s">
        <v>59</v>
      </c>
      <c r="E397" s="140" t="s">
        <v>162</v>
      </c>
      <c r="F397" s="141">
        <v>35313</v>
      </c>
      <c r="G397" s="142" t="s">
        <v>40</v>
      </c>
      <c r="H397" s="142" t="s">
        <v>44</v>
      </c>
      <c r="I397" s="11"/>
      <c r="J397" s="11"/>
      <c r="K397" s="12"/>
    </row>
    <row r="398" spans="1:12" ht="21.95" customHeight="1">
      <c r="A398" s="5">
        <v>2</v>
      </c>
      <c r="B398" s="149">
        <v>2020516920</v>
      </c>
      <c r="C398" s="128" t="s">
        <v>401</v>
      </c>
      <c r="D398" s="129" t="s">
        <v>109</v>
      </c>
      <c r="E398" s="150" t="s">
        <v>162</v>
      </c>
      <c r="F398" s="130">
        <v>35204</v>
      </c>
      <c r="G398" s="131" t="s">
        <v>200</v>
      </c>
      <c r="H398" s="131" t="s">
        <v>44</v>
      </c>
      <c r="I398" s="11"/>
      <c r="J398" s="11"/>
      <c r="K398" s="12"/>
    </row>
    <row r="399" spans="1:12" ht="21.95" customHeight="1">
      <c r="A399" s="5">
        <v>3</v>
      </c>
      <c r="B399" s="149">
        <v>2020526205</v>
      </c>
      <c r="C399" s="128" t="s">
        <v>402</v>
      </c>
      <c r="D399" s="129" t="s">
        <v>109</v>
      </c>
      <c r="E399" s="150" t="s">
        <v>162</v>
      </c>
      <c r="F399" s="130">
        <v>35418</v>
      </c>
      <c r="G399" s="131" t="s">
        <v>200</v>
      </c>
      <c r="H399" s="131" t="s">
        <v>44</v>
      </c>
      <c r="I399" s="11"/>
      <c r="J399" s="11"/>
      <c r="K399" s="12"/>
    </row>
    <row r="400" spans="1:12" ht="21.95" customHeight="1">
      <c r="A400" s="5">
        <v>4</v>
      </c>
      <c r="B400" s="143">
        <v>1920528998</v>
      </c>
      <c r="C400" s="144" t="s">
        <v>159</v>
      </c>
      <c r="D400" s="145" t="s">
        <v>110</v>
      </c>
      <c r="E400" s="146" t="s">
        <v>68</v>
      </c>
      <c r="F400" s="147">
        <v>34764</v>
      </c>
      <c r="G400" s="148" t="s">
        <v>19</v>
      </c>
      <c r="H400" s="148" t="s">
        <v>44</v>
      </c>
      <c r="I400" s="11"/>
      <c r="J400" s="11"/>
      <c r="K400" s="12"/>
    </row>
    <row r="401" spans="1:11" ht="21.95" customHeight="1">
      <c r="A401" s="5">
        <v>5</v>
      </c>
      <c r="B401" s="149">
        <v>1920524817</v>
      </c>
      <c r="C401" s="128" t="s">
        <v>99</v>
      </c>
      <c r="D401" s="129" t="s">
        <v>110</v>
      </c>
      <c r="E401" s="150" t="s">
        <v>162</v>
      </c>
      <c r="F401" s="130">
        <v>34880</v>
      </c>
      <c r="G401" s="131" t="s">
        <v>19</v>
      </c>
      <c r="H401" s="131" t="s">
        <v>44</v>
      </c>
      <c r="I401" s="11"/>
      <c r="J401" s="11"/>
      <c r="K401" s="12"/>
    </row>
    <row r="402" spans="1:11" ht="21.95" customHeight="1">
      <c r="A402" s="5">
        <v>6</v>
      </c>
      <c r="B402" s="149">
        <v>2020523304</v>
      </c>
      <c r="C402" s="128" t="s">
        <v>403</v>
      </c>
      <c r="D402" s="129" t="s">
        <v>110</v>
      </c>
      <c r="E402" s="150" t="s">
        <v>162</v>
      </c>
      <c r="F402" s="130">
        <v>35116</v>
      </c>
      <c r="G402" s="131" t="s">
        <v>92</v>
      </c>
      <c r="H402" s="131" t="s">
        <v>44</v>
      </c>
      <c r="I402" s="11"/>
      <c r="J402" s="11"/>
      <c r="K402" s="12"/>
    </row>
    <row r="403" spans="1:11" ht="21.95" customHeight="1">
      <c r="A403" s="5">
        <v>7</v>
      </c>
      <c r="B403" s="149">
        <v>2026522249</v>
      </c>
      <c r="C403" s="128" t="s">
        <v>139</v>
      </c>
      <c r="D403" s="129" t="s">
        <v>110</v>
      </c>
      <c r="E403" s="146" t="s">
        <v>131</v>
      </c>
      <c r="F403" s="147">
        <v>29281</v>
      </c>
      <c r="G403" s="156" t="s">
        <v>22</v>
      </c>
      <c r="H403" s="157" t="s">
        <v>44</v>
      </c>
      <c r="I403" s="11"/>
      <c r="J403" s="11"/>
      <c r="K403" s="12"/>
    </row>
    <row r="404" spans="1:11" ht="21.95" customHeight="1">
      <c r="A404" s="5">
        <v>8</v>
      </c>
      <c r="B404" s="149">
        <v>2020524257</v>
      </c>
      <c r="C404" s="128" t="s">
        <v>404</v>
      </c>
      <c r="D404" s="129" t="s">
        <v>56</v>
      </c>
      <c r="E404" s="150" t="s">
        <v>162</v>
      </c>
      <c r="F404" s="130">
        <v>35076</v>
      </c>
      <c r="G404" s="131" t="s">
        <v>29</v>
      </c>
      <c r="H404" s="131" t="s">
        <v>44</v>
      </c>
      <c r="I404" s="11"/>
      <c r="J404" s="11"/>
      <c r="K404" s="12"/>
    </row>
    <row r="405" spans="1:11" ht="21.95" customHeight="1">
      <c r="A405" s="5">
        <v>9</v>
      </c>
      <c r="B405" s="149">
        <v>2020527635</v>
      </c>
      <c r="C405" s="128" t="s">
        <v>405</v>
      </c>
      <c r="D405" s="129" t="s">
        <v>56</v>
      </c>
      <c r="E405" s="150" t="s">
        <v>162</v>
      </c>
      <c r="F405" s="130">
        <v>35156</v>
      </c>
      <c r="G405" s="131" t="s">
        <v>40</v>
      </c>
      <c r="H405" s="131" t="s">
        <v>44</v>
      </c>
      <c r="I405" s="11"/>
      <c r="J405" s="11"/>
      <c r="K405" s="12"/>
    </row>
    <row r="406" spans="1:11" ht="21.95" customHeight="1">
      <c r="A406" s="5">
        <v>10</v>
      </c>
      <c r="B406" s="149">
        <v>2020527697</v>
      </c>
      <c r="C406" s="128" t="s">
        <v>406</v>
      </c>
      <c r="D406" s="129" t="s">
        <v>56</v>
      </c>
      <c r="E406" s="150" t="s">
        <v>162</v>
      </c>
      <c r="F406" s="130">
        <v>34936</v>
      </c>
      <c r="G406" s="131" t="s">
        <v>200</v>
      </c>
      <c r="H406" s="131" t="s">
        <v>44</v>
      </c>
      <c r="I406" s="11"/>
      <c r="J406" s="11"/>
      <c r="K406" s="12"/>
    </row>
    <row r="407" spans="1:11" ht="21.95" customHeight="1">
      <c r="A407" s="5">
        <v>11</v>
      </c>
      <c r="B407" s="149">
        <v>2021527869</v>
      </c>
      <c r="C407" s="128" t="s">
        <v>58</v>
      </c>
      <c r="D407" s="129" t="s">
        <v>56</v>
      </c>
      <c r="E407" s="150" t="s">
        <v>162</v>
      </c>
      <c r="F407" s="130">
        <v>34675</v>
      </c>
      <c r="G407" s="131" t="s">
        <v>21</v>
      </c>
      <c r="H407" s="131" t="s">
        <v>43</v>
      </c>
      <c r="I407" s="11"/>
      <c r="J407" s="11"/>
      <c r="K407" s="12"/>
    </row>
    <row r="408" spans="1:11" ht="21.95" customHeight="1">
      <c r="A408" s="5">
        <v>12</v>
      </c>
      <c r="B408" s="149">
        <v>2021523305</v>
      </c>
      <c r="C408" s="128" t="s">
        <v>407</v>
      </c>
      <c r="D408" s="129" t="s">
        <v>25</v>
      </c>
      <c r="E408" s="150" t="s">
        <v>162</v>
      </c>
      <c r="F408" s="130">
        <v>35355</v>
      </c>
      <c r="G408" s="131" t="s">
        <v>70</v>
      </c>
      <c r="H408" s="131" t="s">
        <v>43</v>
      </c>
      <c r="I408" s="11"/>
      <c r="J408" s="11"/>
      <c r="K408" s="12"/>
    </row>
    <row r="409" spans="1:11" ht="21.95" customHeight="1">
      <c r="A409" s="5">
        <v>13</v>
      </c>
      <c r="B409" s="149">
        <v>2021527888</v>
      </c>
      <c r="C409" s="128" t="s">
        <v>63</v>
      </c>
      <c r="D409" s="129" t="s">
        <v>25</v>
      </c>
      <c r="E409" s="150" t="s">
        <v>162</v>
      </c>
      <c r="F409" s="130">
        <v>34790</v>
      </c>
      <c r="G409" s="131" t="s">
        <v>31</v>
      </c>
      <c r="H409" s="131" t="s">
        <v>43</v>
      </c>
      <c r="I409" s="11"/>
      <c r="J409" s="11"/>
      <c r="K409" s="12"/>
    </row>
    <row r="410" spans="1:11" ht="21.95" customHeight="1">
      <c r="A410" s="5">
        <v>14</v>
      </c>
      <c r="B410" s="149">
        <v>2020524168</v>
      </c>
      <c r="C410" s="128" t="s">
        <v>203</v>
      </c>
      <c r="D410" s="129" t="s">
        <v>408</v>
      </c>
      <c r="E410" s="150" t="s">
        <v>162</v>
      </c>
      <c r="F410" s="130">
        <v>35264</v>
      </c>
      <c r="G410" s="131" t="s">
        <v>22</v>
      </c>
      <c r="H410" s="131" t="s">
        <v>44</v>
      </c>
      <c r="I410" s="11"/>
      <c r="J410" s="11"/>
      <c r="K410" s="12"/>
    </row>
    <row r="411" spans="1:11" ht="21.95" customHeight="1">
      <c r="A411" s="5">
        <v>15</v>
      </c>
      <c r="B411" s="149">
        <v>2021524519</v>
      </c>
      <c r="C411" s="128" t="s">
        <v>58</v>
      </c>
      <c r="D411" s="129" t="s">
        <v>409</v>
      </c>
      <c r="E411" s="150" t="s">
        <v>162</v>
      </c>
      <c r="F411" s="130">
        <v>35386</v>
      </c>
      <c r="G411" s="131" t="s">
        <v>22</v>
      </c>
      <c r="H411" s="131" t="s">
        <v>43</v>
      </c>
      <c r="I411" s="11"/>
      <c r="J411" s="11"/>
      <c r="K411" s="12"/>
    </row>
    <row r="412" spans="1:11" ht="21.95" customHeight="1">
      <c r="A412" s="5">
        <v>16</v>
      </c>
      <c r="B412" s="149">
        <v>2021524631</v>
      </c>
      <c r="C412" s="128" t="s">
        <v>483</v>
      </c>
      <c r="D412" s="129" t="s">
        <v>174</v>
      </c>
      <c r="E412" s="150" t="s">
        <v>162</v>
      </c>
      <c r="F412" s="130">
        <v>35138</v>
      </c>
      <c r="G412" s="131" t="s">
        <v>36</v>
      </c>
      <c r="H412" s="131" t="s">
        <v>43</v>
      </c>
      <c r="I412" s="11"/>
      <c r="J412" s="11"/>
      <c r="K412" s="12"/>
    </row>
    <row r="413" spans="1:11" ht="21.95" customHeight="1">
      <c r="A413" s="5">
        <v>17</v>
      </c>
      <c r="B413" s="149">
        <v>2021523439</v>
      </c>
      <c r="C413" s="128" t="s">
        <v>410</v>
      </c>
      <c r="D413" s="129" t="s">
        <v>411</v>
      </c>
      <c r="E413" s="150" t="s">
        <v>162</v>
      </c>
      <c r="F413" s="130">
        <v>35162</v>
      </c>
      <c r="G413" s="131" t="s">
        <v>40</v>
      </c>
      <c r="H413" s="131" t="s">
        <v>43</v>
      </c>
      <c r="I413" s="11"/>
      <c r="J413" s="11"/>
      <c r="K413" s="12"/>
    </row>
    <row r="414" spans="1:11" ht="21.95" customHeight="1">
      <c r="A414" s="5">
        <v>18</v>
      </c>
      <c r="B414" s="149">
        <v>2020524073</v>
      </c>
      <c r="C414" s="128" t="s">
        <v>412</v>
      </c>
      <c r="D414" s="129" t="s">
        <v>112</v>
      </c>
      <c r="E414" s="150" t="s">
        <v>162</v>
      </c>
      <c r="F414" s="130">
        <v>35429</v>
      </c>
      <c r="G414" s="131" t="s">
        <v>21</v>
      </c>
      <c r="H414" s="131" t="s">
        <v>44</v>
      </c>
      <c r="I414" s="11"/>
      <c r="J414" s="11"/>
      <c r="K414" s="12"/>
    </row>
    <row r="415" spans="1:11" ht="21.95" customHeight="1">
      <c r="A415" s="5">
        <v>19</v>
      </c>
      <c r="B415" s="149">
        <v>1920529438</v>
      </c>
      <c r="C415" s="128" t="s">
        <v>130</v>
      </c>
      <c r="D415" s="129" t="s">
        <v>126</v>
      </c>
      <c r="E415" s="150" t="s">
        <v>162</v>
      </c>
      <c r="F415" s="130">
        <v>34738</v>
      </c>
      <c r="G415" s="131"/>
      <c r="H415" s="131" t="s">
        <v>44</v>
      </c>
      <c r="I415" s="11"/>
      <c r="J415" s="11"/>
      <c r="K415" s="12"/>
    </row>
    <row r="416" spans="1:11" ht="21.95" customHeight="1">
      <c r="A416" s="5">
        <v>20</v>
      </c>
      <c r="B416" s="149">
        <v>2020520567</v>
      </c>
      <c r="C416" s="128" t="s">
        <v>147</v>
      </c>
      <c r="D416" s="129" t="s">
        <v>126</v>
      </c>
      <c r="E416" s="150" t="s">
        <v>162</v>
      </c>
      <c r="F416" s="130">
        <v>35126</v>
      </c>
      <c r="G416" s="131" t="s">
        <v>200</v>
      </c>
      <c r="H416" s="131" t="s">
        <v>44</v>
      </c>
      <c r="I416" s="11"/>
      <c r="J416" s="11"/>
      <c r="K416" s="12"/>
    </row>
    <row r="417" spans="1:11" ht="21.95" customHeight="1">
      <c r="A417" s="5">
        <v>21</v>
      </c>
      <c r="B417" s="149">
        <v>2020522764</v>
      </c>
      <c r="C417" s="128" t="s">
        <v>413</v>
      </c>
      <c r="D417" s="129" t="s">
        <v>126</v>
      </c>
      <c r="E417" s="150" t="s">
        <v>162</v>
      </c>
      <c r="F417" s="130">
        <v>35304</v>
      </c>
      <c r="G417" s="131" t="s">
        <v>70</v>
      </c>
      <c r="H417" s="131" t="s">
        <v>44</v>
      </c>
      <c r="I417" s="11"/>
      <c r="J417" s="11"/>
      <c r="K417" s="12"/>
    </row>
    <row r="418" spans="1:11" ht="21.95" customHeight="1">
      <c r="A418" s="5">
        <v>22</v>
      </c>
      <c r="B418" s="149">
        <v>2020522785</v>
      </c>
      <c r="C418" s="128" t="s">
        <v>414</v>
      </c>
      <c r="D418" s="129" t="s">
        <v>126</v>
      </c>
      <c r="E418" s="150" t="s">
        <v>162</v>
      </c>
      <c r="F418" s="130">
        <v>35341</v>
      </c>
      <c r="G418" s="131" t="s">
        <v>36</v>
      </c>
      <c r="H418" s="131" t="s">
        <v>44</v>
      </c>
      <c r="I418" s="11"/>
      <c r="J418" s="11"/>
      <c r="K418" s="12"/>
    </row>
    <row r="419" spans="1:11" ht="21.95" customHeight="1">
      <c r="A419" s="5">
        <v>23</v>
      </c>
      <c r="B419" s="149">
        <v>2020524740</v>
      </c>
      <c r="C419" s="128" t="s">
        <v>415</v>
      </c>
      <c r="D419" s="129" t="s">
        <v>126</v>
      </c>
      <c r="E419" s="150" t="s">
        <v>162</v>
      </c>
      <c r="F419" s="130">
        <v>34870</v>
      </c>
      <c r="G419" s="131" t="s">
        <v>31</v>
      </c>
      <c r="H419" s="131" t="s">
        <v>44</v>
      </c>
      <c r="I419" s="11"/>
      <c r="J419" s="11"/>
      <c r="K419" s="12"/>
    </row>
    <row r="420" spans="1:11" ht="21.95" customHeight="1">
      <c r="A420" s="5">
        <v>24</v>
      </c>
      <c r="B420" s="149">
        <v>2020525009</v>
      </c>
      <c r="C420" s="128" t="s">
        <v>416</v>
      </c>
      <c r="D420" s="129" t="s">
        <v>126</v>
      </c>
      <c r="E420" s="150" t="s">
        <v>162</v>
      </c>
      <c r="F420" s="130">
        <v>35244</v>
      </c>
      <c r="G420" s="131" t="s">
        <v>22</v>
      </c>
      <c r="H420" s="131" t="s">
        <v>44</v>
      </c>
      <c r="I420" s="11"/>
      <c r="J420" s="11"/>
      <c r="K420" s="12"/>
    </row>
    <row r="421" spans="1:11" ht="24.75" customHeight="1">
      <c r="A421" s="5">
        <v>25</v>
      </c>
      <c r="B421" s="149">
        <v>2020525663</v>
      </c>
      <c r="C421" s="128" t="s">
        <v>263</v>
      </c>
      <c r="D421" s="129" t="s">
        <v>126</v>
      </c>
      <c r="E421" s="150" t="s">
        <v>162</v>
      </c>
      <c r="F421" s="130">
        <v>35379</v>
      </c>
      <c r="G421" s="131" t="s">
        <v>70</v>
      </c>
      <c r="H421" s="131" t="s">
        <v>44</v>
      </c>
      <c r="I421" s="11"/>
      <c r="J421" s="11"/>
      <c r="K421" s="12"/>
    </row>
    <row r="422" spans="1:11" ht="21.95" customHeight="1">
      <c r="A422" s="5">
        <v>26</v>
      </c>
      <c r="B422" s="149">
        <v>2020527452</v>
      </c>
      <c r="C422" s="128" t="s">
        <v>417</v>
      </c>
      <c r="D422" s="129" t="s">
        <v>126</v>
      </c>
      <c r="E422" s="150" t="s">
        <v>162</v>
      </c>
      <c r="F422" s="130">
        <v>35195</v>
      </c>
      <c r="G422" s="131"/>
      <c r="H422" s="131" t="s">
        <v>44</v>
      </c>
      <c r="I422" s="11"/>
      <c r="J422" s="11"/>
      <c r="K422" s="12"/>
    </row>
    <row r="423" spans="1:11" ht="21.95" customHeight="1">
      <c r="A423" s="13">
        <v>27</v>
      </c>
      <c r="B423" s="151"/>
      <c r="C423" s="152"/>
      <c r="D423" s="153"/>
      <c r="E423" s="154"/>
      <c r="F423" s="155"/>
      <c r="G423" s="155"/>
      <c r="H423" s="155"/>
      <c r="I423" s="19"/>
      <c r="J423" s="19"/>
      <c r="K423" s="20"/>
    </row>
    <row r="424" spans="1:11" ht="16.5">
      <c r="A424" s="3" t="s">
        <v>13</v>
      </c>
      <c r="B424" s="2"/>
      <c r="C424" s="2"/>
      <c r="D424" s="2"/>
      <c r="E424" s="2"/>
      <c r="F424" s="2"/>
      <c r="G424" s="2"/>
      <c r="H424" s="2"/>
      <c r="I424" s="2"/>
      <c r="J424" s="2"/>
      <c r="K424" s="21"/>
    </row>
    <row r="425" spans="1:11" ht="16.5">
      <c r="A425" s="4"/>
      <c r="B425" s="37" t="s">
        <v>14</v>
      </c>
      <c r="C425" s="4"/>
      <c r="D425" s="4"/>
      <c r="E425" s="37" t="s">
        <v>15</v>
      </c>
      <c r="F425" s="2"/>
      <c r="G425" s="2"/>
      <c r="H425" s="2"/>
      <c r="I425" s="160" t="s">
        <v>16</v>
      </c>
      <c r="J425" s="160"/>
      <c r="K425" s="22"/>
    </row>
    <row r="426" spans="1:11" ht="16.5">
      <c r="A426" s="4"/>
      <c r="B426" s="38" t="s">
        <v>17</v>
      </c>
      <c r="C426" s="4"/>
      <c r="D426" s="4"/>
      <c r="E426" s="38" t="s">
        <v>17</v>
      </c>
      <c r="F426" s="4"/>
      <c r="G426" s="2"/>
      <c r="H426" s="2"/>
      <c r="I426" s="161"/>
      <c r="J426" s="161"/>
      <c r="K426" s="22"/>
    </row>
    <row r="432" spans="1:11" s="36" customFormat="1" ht="19.5" customHeight="1">
      <c r="A432" s="30" t="s">
        <v>502</v>
      </c>
      <c r="B432" s="31"/>
      <c r="C432" s="30"/>
      <c r="D432" s="30"/>
      <c r="E432" s="32"/>
      <c r="F432" s="33"/>
      <c r="G432" s="33"/>
      <c r="H432" s="33"/>
      <c r="I432" s="34"/>
      <c r="J432" s="33"/>
      <c r="K432" s="35"/>
    </row>
    <row r="433" spans="1:12">
      <c r="A433" s="162" t="s">
        <v>2</v>
      </c>
      <c r="B433" s="164" t="s">
        <v>3</v>
      </c>
      <c r="C433" s="166" t="s">
        <v>4</v>
      </c>
      <c r="D433" s="167"/>
      <c r="E433" s="164" t="s">
        <v>5</v>
      </c>
      <c r="F433" s="166" t="s">
        <v>6</v>
      </c>
      <c r="G433" s="166" t="s">
        <v>7</v>
      </c>
      <c r="H433" s="171" t="s">
        <v>8</v>
      </c>
      <c r="I433" s="171" t="s">
        <v>9</v>
      </c>
      <c r="J433" s="171" t="s">
        <v>10</v>
      </c>
      <c r="K433" s="162" t="s">
        <v>11</v>
      </c>
      <c r="L433" s="39">
        <v>12</v>
      </c>
    </row>
    <row r="434" spans="1:12">
      <c r="A434" s="163"/>
      <c r="B434" s="165"/>
      <c r="C434" s="168"/>
      <c r="D434" s="169"/>
      <c r="E434" s="170"/>
      <c r="F434" s="168"/>
      <c r="G434" s="168"/>
      <c r="H434" s="170"/>
      <c r="I434" s="170"/>
      <c r="J434" s="170"/>
      <c r="K434" s="163" t="s">
        <v>12</v>
      </c>
    </row>
    <row r="435" spans="1:12" ht="21.95" customHeight="1">
      <c r="A435" s="5">
        <v>1</v>
      </c>
      <c r="B435" s="137">
        <v>2020527884</v>
      </c>
      <c r="C435" s="138" t="s">
        <v>418</v>
      </c>
      <c r="D435" s="139" t="s">
        <v>126</v>
      </c>
      <c r="E435" s="140" t="s">
        <v>162</v>
      </c>
      <c r="F435" s="141">
        <v>34853</v>
      </c>
      <c r="G435" s="142" t="s">
        <v>177</v>
      </c>
      <c r="H435" s="142" t="s">
        <v>44</v>
      </c>
      <c r="I435" s="11"/>
      <c r="J435" s="11"/>
      <c r="K435" s="12"/>
    </row>
    <row r="436" spans="1:12" ht="21.95" customHeight="1">
      <c r="A436" s="5">
        <v>2</v>
      </c>
      <c r="B436" s="149">
        <v>2020528032</v>
      </c>
      <c r="C436" s="128" t="s">
        <v>418</v>
      </c>
      <c r="D436" s="129" t="s">
        <v>126</v>
      </c>
      <c r="E436" s="150" t="s">
        <v>162</v>
      </c>
      <c r="F436" s="130">
        <v>34761</v>
      </c>
      <c r="G436" s="131" t="s">
        <v>70</v>
      </c>
      <c r="H436" s="131" t="s">
        <v>44</v>
      </c>
      <c r="I436" s="11"/>
      <c r="J436" s="11"/>
      <c r="K436" s="12"/>
    </row>
    <row r="437" spans="1:12" ht="21.95" customHeight="1">
      <c r="A437" s="5">
        <v>3</v>
      </c>
      <c r="B437" s="149">
        <v>2126521828</v>
      </c>
      <c r="C437" s="144" t="s">
        <v>147</v>
      </c>
      <c r="D437" s="145" t="s">
        <v>126</v>
      </c>
      <c r="E437" s="146" t="s">
        <v>459</v>
      </c>
      <c r="F437" s="147">
        <v>34325</v>
      </c>
      <c r="G437" s="148" t="s">
        <v>22</v>
      </c>
      <c r="H437" s="148" t="s">
        <v>44</v>
      </c>
      <c r="I437" s="11"/>
      <c r="J437" s="11"/>
      <c r="K437" s="12"/>
    </row>
    <row r="438" spans="1:12" ht="21.95" customHeight="1">
      <c r="A438" s="5">
        <v>4</v>
      </c>
      <c r="B438" s="149">
        <v>2127521829</v>
      </c>
      <c r="C438" s="144" t="s">
        <v>113</v>
      </c>
      <c r="D438" s="145" t="s">
        <v>114</v>
      </c>
      <c r="E438" s="146" t="s">
        <v>459</v>
      </c>
      <c r="F438" s="147">
        <v>34630</v>
      </c>
      <c r="G438" s="148" t="s">
        <v>21</v>
      </c>
      <c r="H438" s="148" t="s">
        <v>43</v>
      </c>
      <c r="I438" s="11"/>
      <c r="J438" s="11"/>
      <c r="K438" s="12"/>
    </row>
    <row r="439" spans="1:12" ht="21.95" customHeight="1">
      <c r="A439" s="5">
        <v>5</v>
      </c>
      <c r="B439" s="149">
        <v>1920524242</v>
      </c>
      <c r="C439" s="128" t="s">
        <v>419</v>
      </c>
      <c r="D439" s="129" t="s">
        <v>420</v>
      </c>
      <c r="E439" s="150" t="s">
        <v>162</v>
      </c>
      <c r="F439" s="130">
        <v>34841</v>
      </c>
      <c r="G439" s="131" t="s">
        <v>70</v>
      </c>
      <c r="H439" s="131" t="s">
        <v>44</v>
      </c>
      <c r="I439" s="11"/>
      <c r="J439" s="11"/>
      <c r="K439" s="12"/>
    </row>
    <row r="440" spans="1:12" ht="21.95" customHeight="1">
      <c r="A440" s="5">
        <v>6</v>
      </c>
      <c r="B440" s="149">
        <v>2020523659</v>
      </c>
      <c r="C440" s="128" t="s">
        <v>168</v>
      </c>
      <c r="D440" s="129" t="s">
        <v>420</v>
      </c>
      <c r="E440" s="150" t="s">
        <v>162</v>
      </c>
      <c r="F440" s="130">
        <v>35311</v>
      </c>
      <c r="G440" s="131" t="s">
        <v>40</v>
      </c>
      <c r="H440" s="131" t="s">
        <v>44</v>
      </c>
      <c r="I440" s="11"/>
      <c r="J440" s="11"/>
      <c r="K440" s="12"/>
    </row>
    <row r="441" spans="1:12" ht="21.95" customHeight="1">
      <c r="A441" s="5">
        <v>7</v>
      </c>
      <c r="B441" s="149">
        <v>2020525060</v>
      </c>
      <c r="C441" s="128" t="s">
        <v>194</v>
      </c>
      <c r="D441" s="129" t="s">
        <v>420</v>
      </c>
      <c r="E441" s="150" t="s">
        <v>162</v>
      </c>
      <c r="F441" s="130">
        <v>35171</v>
      </c>
      <c r="G441" s="131" t="s">
        <v>40</v>
      </c>
      <c r="H441" s="131" t="s">
        <v>44</v>
      </c>
      <c r="I441" s="11"/>
      <c r="J441" s="11"/>
      <c r="K441" s="12"/>
    </row>
    <row r="442" spans="1:12" ht="21.95" customHeight="1">
      <c r="A442" s="5">
        <v>8</v>
      </c>
      <c r="B442" s="149">
        <v>2020526221</v>
      </c>
      <c r="C442" s="128" t="s">
        <v>421</v>
      </c>
      <c r="D442" s="129" t="s">
        <v>420</v>
      </c>
      <c r="E442" s="150" t="s">
        <v>162</v>
      </c>
      <c r="F442" s="130">
        <v>34824</v>
      </c>
      <c r="G442" s="131" t="s">
        <v>200</v>
      </c>
      <c r="H442" s="131" t="s">
        <v>44</v>
      </c>
      <c r="I442" s="11"/>
      <c r="J442" s="11"/>
      <c r="K442" s="12"/>
    </row>
    <row r="443" spans="1:12" ht="21.95" customHeight="1">
      <c r="A443" s="5">
        <v>9</v>
      </c>
      <c r="B443" s="149">
        <v>2020527258</v>
      </c>
      <c r="C443" s="128" t="s">
        <v>422</v>
      </c>
      <c r="D443" s="129" t="s">
        <v>420</v>
      </c>
      <c r="E443" s="150" t="s">
        <v>162</v>
      </c>
      <c r="F443" s="130">
        <v>35420</v>
      </c>
      <c r="G443" s="131" t="s">
        <v>200</v>
      </c>
      <c r="H443" s="131" t="s">
        <v>44</v>
      </c>
      <c r="I443" s="11"/>
      <c r="J443" s="11"/>
      <c r="K443" s="12"/>
    </row>
    <row r="444" spans="1:12" ht="21.95" customHeight="1">
      <c r="A444" s="5">
        <v>10</v>
      </c>
      <c r="B444" s="149">
        <v>2020528357</v>
      </c>
      <c r="C444" s="128" t="s">
        <v>423</v>
      </c>
      <c r="D444" s="129" t="s">
        <v>420</v>
      </c>
      <c r="E444" s="150" t="s">
        <v>162</v>
      </c>
      <c r="F444" s="130">
        <v>35238</v>
      </c>
      <c r="G444" s="131" t="s">
        <v>36</v>
      </c>
      <c r="H444" s="131" t="s">
        <v>44</v>
      </c>
      <c r="I444" s="11"/>
      <c r="J444" s="11"/>
      <c r="K444" s="12"/>
    </row>
    <row r="445" spans="1:12" ht="21.95" customHeight="1">
      <c r="A445" s="5">
        <v>11</v>
      </c>
      <c r="B445" s="149">
        <v>2021520844</v>
      </c>
      <c r="C445" s="128" t="s">
        <v>424</v>
      </c>
      <c r="D445" s="129" t="s">
        <v>425</v>
      </c>
      <c r="E445" s="150" t="s">
        <v>162</v>
      </c>
      <c r="F445" s="130">
        <v>35228</v>
      </c>
      <c r="G445" s="131" t="s">
        <v>22</v>
      </c>
      <c r="H445" s="131" t="s">
        <v>43</v>
      </c>
      <c r="I445" s="11"/>
      <c r="J445" s="11"/>
      <c r="K445" s="12"/>
    </row>
    <row r="446" spans="1:12" ht="21.95" customHeight="1">
      <c r="A446" s="5">
        <v>12</v>
      </c>
      <c r="B446" s="149">
        <v>2021526897</v>
      </c>
      <c r="C446" s="128" t="s">
        <v>476</v>
      </c>
      <c r="D446" s="129" t="s">
        <v>425</v>
      </c>
      <c r="E446" s="150" t="s">
        <v>162</v>
      </c>
      <c r="F446" s="130">
        <v>34408</v>
      </c>
      <c r="G446" s="131" t="s">
        <v>477</v>
      </c>
      <c r="H446" s="131" t="s">
        <v>43</v>
      </c>
      <c r="I446" s="11"/>
      <c r="J446" s="11"/>
      <c r="K446" s="12"/>
    </row>
    <row r="447" spans="1:12" ht="21.95" customHeight="1">
      <c r="A447" s="5">
        <v>13</v>
      </c>
      <c r="B447" s="143">
        <v>1921529073</v>
      </c>
      <c r="C447" s="144" t="s">
        <v>463</v>
      </c>
      <c r="D447" s="145" t="s">
        <v>464</v>
      </c>
      <c r="E447" s="146" t="s">
        <v>68</v>
      </c>
      <c r="F447" s="147">
        <v>34914</v>
      </c>
      <c r="G447" s="148" t="s">
        <v>36</v>
      </c>
      <c r="H447" s="148" t="s">
        <v>43</v>
      </c>
      <c r="I447" s="11"/>
      <c r="J447" s="11"/>
      <c r="K447" s="12"/>
    </row>
    <row r="448" spans="1:12" ht="21.95" customHeight="1">
      <c r="A448" s="5">
        <v>14</v>
      </c>
      <c r="B448" s="149">
        <v>2020526643</v>
      </c>
      <c r="C448" s="128" t="s">
        <v>271</v>
      </c>
      <c r="D448" s="129" t="s">
        <v>426</v>
      </c>
      <c r="E448" s="150" t="s">
        <v>162</v>
      </c>
      <c r="F448" s="130">
        <v>35084</v>
      </c>
      <c r="G448" s="131" t="s">
        <v>200</v>
      </c>
      <c r="H448" s="131" t="s">
        <v>44</v>
      </c>
      <c r="I448" s="11"/>
      <c r="J448" s="11"/>
      <c r="K448" s="12"/>
    </row>
    <row r="449" spans="1:11" ht="21.95" customHeight="1">
      <c r="A449" s="5">
        <v>15</v>
      </c>
      <c r="B449" s="143">
        <v>2026522170</v>
      </c>
      <c r="C449" s="144" t="s">
        <v>127</v>
      </c>
      <c r="D449" s="145" t="s">
        <v>47</v>
      </c>
      <c r="E449" s="146" t="s">
        <v>119</v>
      </c>
      <c r="F449" s="147">
        <v>26043</v>
      </c>
      <c r="G449" s="148" t="s">
        <v>31</v>
      </c>
      <c r="H449" s="148" t="s">
        <v>43</v>
      </c>
      <c r="I449" s="11"/>
      <c r="J449" s="11"/>
      <c r="K449" s="12"/>
    </row>
    <row r="450" spans="1:11" ht="21.95" customHeight="1">
      <c r="A450" s="5">
        <v>16</v>
      </c>
      <c r="B450" s="149">
        <v>2127521831</v>
      </c>
      <c r="C450" s="144" t="s">
        <v>115</v>
      </c>
      <c r="D450" s="145" t="s">
        <v>116</v>
      </c>
      <c r="E450" s="146" t="s">
        <v>459</v>
      </c>
      <c r="F450" s="147">
        <v>34408</v>
      </c>
      <c r="G450" s="148" t="s">
        <v>40</v>
      </c>
      <c r="H450" s="148" t="s">
        <v>43</v>
      </c>
      <c r="I450" s="11"/>
      <c r="J450" s="11"/>
      <c r="K450" s="12"/>
    </row>
    <row r="451" spans="1:11" ht="21.95" customHeight="1">
      <c r="A451" s="5">
        <v>17</v>
      </c>
      <c r="B451" s="149">
        <v>2021524362</v>
      </c>
      <c r="C451" s="128" t="s">
        <v>173</v>
      </c>
      <c r="D451" s="129" t="s">
        <v>427</v>
      </c>
      <c r="E451" s="150" t="s">
        <v>162</v>
      </c>
      <c r="F451" s="130">
        <v>34372</v>
      </c>
      <c r="G451" s="131" t="s">
        <v>200</v>
      </c>
      <c r="H451" s="131" t="s">
        <v>43</v>
      </c>
      <c r="I451" s="11"/>
      <c r="J451" s="11"/>
      <c r="K451" s="12"/>
    </row>
    <row r="452" spans="1:11" ht="21.95" customHeight="1">
      <c r="A452" s="5">
        <v>18</v>
      </c>
      <c r="B452" s="143">
        <v>1921524770</v>
      </c>
      <c r="C452" s="144" t="s">
        <v>160</v>
      </c>
      <c r="D452" s="145" t="s">
        <v>26</v>
      </c>
      <c r="E452" s="146" t="s">
        <v>68</v>
      </c>
      <c r="F452" s="147">
        <v>34704</v>
      </c>
      <c r="G452" s="148" t="s">
        <v>21</v>
      </c>
      <c r="H452" s="148" t="s">
        <v>43</v>
      </c>
      <c r="I452" s="11"/>
      <c r="J452" s="11"/>
      <c r="K452" s="12"/>
    </row>
    <row r="453" spans="1:11" ht="21.95" customHeight="1">
      <c r="A453" s="5">
        <v>19</v>
      </c>
      <c r="B453" s="149">
        <v>2021526121</v>
      </c>
      <c r="C453" s="128" t="s">
        <v>62</v>
      </c>
      <c r="D453" s="129" t="s">
        <v>26</v>
      </c>
      <c r="E453" s="150" t="s">
        <v>162</v>
      </c>
      <c r="F453" s="130">
        <v>35327</v>
      </c>
      <c r="G453" s="131" t="s">
        <v>22</v>
      </c>
      <c r="H453" s="131" t="s">
        <v>43</v>
      </c>
      <c r="I453" s="11"/>
      <c r="J453" s="11"/>
      <c r="K453" s="12"/>
    </row>
    <row r="454" spans="1:11" ht="21.95" customHeight="1">
      <c r="A454" s="5">
        <v>20</v>
      </c>
      <c r="B454" s="149">
        <v>2021528216</v>
      </c>
      <c r="C454" s="128" t="s">
        <v>173</v>
      </c>
      <c r="D454" s="129" t="s">
        <v>26</v>
      </c>
      <c r="E454" s="150" t="s">
        <v>162</v>
      </c>
      <c r="F454" s="130">
        <v>34849</v>
      </c>
      <c r="G454" s="131" t="s">
        <v>31</v>
      </c>
      <c r="H454" s="131" t="s">
        <v>43</v>
      </c>
      <c r="I454" s="11"/>
      <c r="J454" s="11"/>
      <c r="K454" s="12"/>
    </row>
    <row r="455" spans="1:11" ht="21.95" customHeight="1">
      <c r="A455" s="5">
        <v>21</v>
      </c>
      <c r="B455" s="149">
        <v>2021528289</v>
      </c>
      <c r="C455" s="128" t="s">
        <v>133</v>
      </c>
      <c r="D455" s="129" t="s">
        <v>26</v>
      </c>
      <c r="E455" s="150" t="s">
        <v>162</v>
      </c>
      <c r="F455" s="130">
        <v>32616</v>
      </c>
      <c r="G455" s="131" t="s">
        <v>40</v>
      </c>
      <c r="H455" s="131" t="s">
        <v>43</v>
      </c>
      <c r="I455" s="11"/>
      <c r="J455" s="11"/>
      <c r="K455" s="12"/>
    </row>
    <row r="456" spans="1:11" ht="21.95" customHeight="1">
      <c r="A456" s="5">
        <v>22</v>
      </c>
      <c r="B456" s="149">
        <v>2020525900</v>
      </c>
      <c r="C456" s="128" t="s">
        <v>428</v>
      </c>
      <c r="D456" s="129" t="s">
        <v>429</v>
      </c>
      <c r="E456" s="150" t="s">
        <v>162</v>
      </c>
      <c r="F456" s="130">
        <v>35148</v>
      </c>
      <c r="G456" s="131" t="s">
        <v>22</v>
      </c>
      <c r="H456" s="131" t="s">
        <v>44</v>
      </c>
      <c r="I456" s="11"/>
      <c r="J456" s="11"/>
      <c r="K456" s="12"/>
    </row>
    <row r="457" spans="1:11" ht="21.95" customHeight="1">
      <c r="A457" s="5">
        <v>23</v>
      </c>
      <c r="B457" s="149">
        <v>2020518043</v>
      </c>
      <c r="C457" s="128" t="s">
        <v>380</v>
      </c>
      <c r="D457" s="129" t="s">
        <v>140</v>
      </c>
      <c r="E457" s="150" t="s">
        <v>162</v>
      </c>
      <c r="F457" s="130">
        <v>34727</v>
      </c>
      <c r="G457" s="131" t="s">
        <v>21</v>
      </c>
      <c r="H457" s="131" t="s">
        <v>44</v>
      </c>
      <c r="I457" s="11"/>
      <c r="J457" s="11"/>
      <c r="K457" s="12"/>
    </row>
    <row r="458" spans="1:11" ht="21.95" customHeight="1">
      <c r="A458" s="5">
        <v>24</v>
      </c>
      <c r="B458" s="149">
        <v>2020522788</v>
      </c>
      <c r="C458" s="128" t="s">
        <v>274</v>
      </c>
      <c r="D458" s="129" t="s">
        <v>140</v>
      </c>
      <c r="E458" s="150" t="s">
        <v>162</v>
      </c>
      <c r="F458" s="130">
        <v>35429</v>
      </c>
      <c r="G458" s="131" t="s">
        <v>70</v>
      </c>
      <c r="H458" s="131" t="s">
        <v>44</v>
      </c>
      <c r="I458" s="11"/>
      <c r="J458" s="11"/>
      <c r="K458" s="12"/>
    </row>
    <row r="459" spans="1:11" ht="24.75" customHeight="1">
      <c r="A459" s="5">
        <v>25</v>
      </c>
      <c r="B459" s="149">
        <v>1921529813</v>
      </c>
      <c r="C459" s="128" t="s">
        <v>478</v>
      </c>
      <c r="D459" s="129" t="s">
        <v>140</v>
      </c>
      <c r="E459" s="150" t="s">
        <v>162</v>
      </c>
      <c r="F459" s="130">
        <v>35023</v>
      </c>
      <c r="G459" s="131" t="s">
        <v>92</v>
      </c>
      <c r="H459" s="131" t="s">
        <v>43</v>
      </c>
      <c r="I459" s="11"/>
      <c r="J459" s="11"/>
      <c r="K459" s="12"/>
    </row>
    <row r="460" spans="1:11" ht="21.95" customHeight="1">
      <c r="A460" s="5">
        <v>26</v>
      </c>
      <c r="B460" s="149">
        <v>1920524515</v>
      </c>
      <c r="C460" s="128" t="s">
        <v>430</v>
      </c>
      <c r="D460" s="129" t="s">
        <v>84</v>
      </c>
      <c r="E460" s="150" t="s">
        <v>162</v>
      </c>
      <c r="F460" s="130">
        <v>34797</v>
      </c>
      <c r="G460" s="131" t="s">
        <v>21</v>
      </c>
      <c r="H460" s="131" t="s">
        <v>44</v>
      </c>
      <c r="I460" s="11"/>
      <c r="J460" s="11"/>
      <c r="K460" s="12"/>
    </row>
    <row r="461" spans="1:11" ht="21.95" customHeight="1">
      <c r="A461" s="13">
        <v>27</v>
      </c>
      <c r="B461" s="159">
        <v>2020528119</v>
      </c>
      <c r="C461" s="128" t="s">
        <v>254</v>
      </c>
      <c r="D461" s="129" t="s">
        <v>84</v>
      </c>
      <c r="E461" s="117" t="s">
        <v>162</v>
      </c>
      <c r="F461" s="130">
        <v>35153</v>
      </c>
      <c r="G461" s="131" t="s">
        <v>50</v>
      </c>
      <c r="H461" s="131" t="s">
        <v>44</v>
      </c>
      <c r="I461" s="19"/>
      <c r="J461" s="19"/>
      <c r="K461" s="20"/>
    </row>
    <row r="462" spans="1:11" ht="16.5">
      <c r="A462" s="3" t="s">
        <v>13</v>
      </c>
      <c r="B462" s="2"/>
      <c r="C462" s="2"/>
      <c r="D462" s="2"/>
      <c r="E462" s="2"/>
      <c r="F462" s="2"/>
      <c r="G462" s="2"/>
      <c r="H462" s="2"/>
      <c r="I462" s="2"/>
      <c r="J462" s="2"/>
      <c r="K462" s="21"/>
    </row>
    <row r="463" spans="1:11" ht="16.5">
      <c r="A463" s="4"/>
      <c r="B463" s="37" t="s">
        <v>14</v>
      </c>
      <c r="C463" s="4"/>
      <c r="D463" s="4"/>
      <c r="E463" s="37" t="s">
        <v>15</v>
      </c>
      <c r="F463" s="2"/>
      <c r="G463" s="2"/>
      <c r="H463" s="2"/>
      <c r="I463" s="160" t="s">
        <v>16</v>
      </c>
      <c r="J463" s="160"/>
      <c r="K463" s="22"/>
    </row>
    <row r="464" spans="1:11" ht="16.5">
      <c r="A464" s="4"/>
      <c r="B464" s="38" t="s">
        <v>17</v>
      </c>
      <c r="C464" s="4"/>
      <c r="D464" s="4"/>
      <c r="E464" s="38" t="s">
        <v>17</v>
      </c>
      <c r="F464" s="4"/>
      <c r="G464" s="2"/>
      <c r="H464" s="2"/>
      <c r="I464" s="161"/>
      <c r="J464" s="161"/>
      <c r="K464" s="22"/>
    </row>
    <row r="471" spans="1:12" s="36" customFormat="1" ht="19.5" customHeight="1">
      <c r="A471" s="30" t="s">
        <v>503</v>
      </c>
      <c r="B471" s="31"/>
      <c r="C471" s="30"/>
      <c r="D471" s="30"/>
      <c r="E471" s="32"/>
      <c r="F471" s="33"/>
      <c r="G471" s="33"/>
      <c r="H471" s="33"/>
      <c r="I471" s="34"/>
      <c r="J471" s="33"/>
      <c r="K471" s="35"/>
    </row>
    <row r="472" spans="1:12">
      <c r="A472" s="162" t="s">
        <v>2</v>
      </c>
      <c r="B472" s="164" t="s">
        <v>3</v>
      </c>
      <c r="C472" s="166" t="s">
        <v>4</v>
      </c>
      <c r="D472" s="167"/>
      <c r="E472" s="164" t="s">
        <v>5</v>
      </c>
      <c r="F472" s="166" t="s">
        <v>6</v>
      </c>
      <c r="G472" s="166" t="s">
        <v>7</v>
      </c>
      <c r="H472" s="171" t="s">
        <v>8</v>
      </c>
      <c r="I472" s="171" t="s">
        <v>9</v>
      </c>
      <c r="J472" s="171" t="s">
        <v>10</v>
      </c>
      <c r="K472" s="162" t="s">
        <v>11</v>
      </c>
      <c r="L472" s="39">
        <v>13</v>
      </c>
    </row>
    <row r="473" spans="1:12">
      <c r="A473" s="163"/>
      <c r="B473" s="165"/>
      <c r="C473" s="168"/>
      <c r="D473" s="169"/>
      <c r="E473" s="170"/>
      <c r="F473" s="168"/>
      <c r="G473" s="168"/>
      <c r="H473" s="170"/>
      <c r="I473" s="170"/>
      <c r="J473" s="170"/>
      <c r="K473" s="163" t="s">
        <v>12</v>
      </c>
    </row>
    <row r="474" spans="1:12" ht="21.95" customHeight="1">
      <c r="A474" s="5">
        <v>1</v>
      </c>
      <c r="B474" s="137">
        <v>2020520587</v>
      </c>
      <c r="C474" s="138" t="s">
        <v>431</v>
      </c>
      <c r="D474" s="139" t="s">
        <v>141</v>
      </c>
      <c r="E474" s="140" t="s">
        <v>162</v>
      </c>
      <c r="F474" s="141">
        <v>34712</v>
      </c>
      <c r="G474" s="142" t="s">
        <v>22</v>
      </c>
      <c r="H474" s="142" t="s">
        <v>44</v>
      </c>
      <c r="I474" s="11"/>
      <c r="J474" s="11"/>
      <c r="K474" s="12"/>
    </row>
    <row r="475" spans="1:12" ht="21.95" customHeight="1">
      <c r="A475" s="5">
        <v>2</v>
      </c>
      <c r="B475" s="149">
        <v>2020523332</v>
      </c>
      <c r="C475" s="128" t="s">
        <v>432</v>
      </c>
      <c r="D475" s="129" t="s">
        <v>141</v>
      </c>
      <c r="E475" s="150" t="s">
        <v>162</v>
      </c>
      <c r="F475" s="130">
        <v>35277</v>
      </c>
      <c r="G475" s="131" t="s">
        <v>70</v>
      </c>
      <c r="H475" s="131" t="s">
        <v>44</v>
      </c>
      <c r="I475" s="11"/>
      <c r="J475" s="11"/>
      <c r="K475" s="12"/>
    </row>
    <row r="476" spans="1:12" ht="21.95" customHeight="1">
      <c r="A476" s="5">
        <v>3</v>
      </c>
      <c r="B476" s="149">
        <v>2020524967</v>
      </c>
      <c r="C476" s="128" t="s">
        <v>433</v>
      </c>
      <c r="D476" s="129" t="s">
        <v>141</v>
      </c>
      <c r="E476" s="150" t="s">
        <v>162</v>
      </c>
      <c r="F476" s="130">
        <v>34732</v>
      </c>
      <c r="G476" s="131" t="s">
        <v>70</v>
      </c>
      <c r="H476" s="131" t="s">
        <v>44</v>
      </c>
      <c r="I476" s="11"/>
      <c r="J476" s="11"/>
      <c r="K476" s="12"/>
    </row>
    <row r="477" spans="1:12" ht="21.95" customHeight="1">
      <c r="A477" s="5">
        <v>4</v>
      </c>
      <c r="B477" s="149">
        <v>2020528458</v>
      </c>
      <c r="C477" s="128" t="s">
        <v>338</v>
      </c>
      <c r="D477" s="129" t="s">
        <v>141</v>
      </c>
      <c r="E477" s="150" t="s">
        <v>162</v>
      </c>
      <c r="F477" s="130">
        <v>35132</v>
      </c>
      <c r="G477" s="131" t="s">
        <v>200</v>
      </c>
      <c r="H477" s="131" t="s">
        <v>44</v>
      </c>
      <c r="I477" s="11"/>
      <c r="J477" s="11"/>
      <c r="K477" s="12"/>
    </row>
    <row r="478" spans="1:12" ht="21.95" customHeight="1">
      <c r="A478" s="5">
        <v>5</v>
      </c>
      <c r="B478" s="149">
        <v>2020522734</v>
      </c>
      <c r="C478" s="128" t="s">
        <v>434</v>
      </c>
      <c r="D478" s="129" t="s">
        <v>435</v>
      </c>
      <c r="E478" s="150" t="s">
        <v>162</v>
      </c>
      <c r="F478" s="130">
        <v>35330</v>
      </c>
      <c r="G478" s="131" t="s">
        <v>22</v>
      </c>
      <c r="H478" s="131" t="s">
        <v>43</v>
      </c>
      <c r="I478" s="11"/>
      <c r="J478" s="11"/>
      <c r="K478" s="12"/>
    </row>
    <row r="479" spans="1:12" ht="21.95" customHeight="1">
      <c r="A479" s="5">
        <v>6</v>
      </c>
      <c r="B479" s="149">
        <v>2021526659</v>
      </c>
      <c r="C479" s="128" t="s">
        <v>160</v>
      </c>
      <c r="D479" s="129" t="s">
        <v>435</v>
      </c>
      <c r="E479" s="150" t="s">
        <v>162</v>
      </c>
      <c r="F479" s="130">
        <v>34433</v>
      </c>
      <c r="G479" s="131" t="s">
        <v>70</v>
      </c>
      <c r="H479" s="131" t="s">
        <v>43</v>
      </c>
      <c r="I479" s="11"/>
      <c r="J479" s="11"/>
      <c r="K479" s="12"/>
    </row>
    <row r="480" spans="1:12" ht="21.95" customHeight="1">
      <c r="A480" s="5">
        <v>7</v>
      </c>
      <c r="B480" s="149">
        <v>2021526913</v>
      </c>
      <c r="C480" s="128" t="s">
        <v>436</v>
      </c>
      <c r="D480" s="129" t="s">
        <v>435</v>
      </c>
      <c r="E480" s="150" t="s">
        <v>162</v>
      </c>
      <c r="F480" s="130">
        <v>34705</v>
      </c>
      <c r="G480" s="131" t="s">
        <v>19</v>
      </c>
      <c r="H480" s="131" t="s">
        <v>43</v>
      </c>
      <c r="I480" s="11"/>
      <c r="J480" s="11"/>
      <c r="K480" s="12"/>
    </row>
    <row r="481" spans="1:11" ht="21.95" customHeight="1">
      <c r="A481" s="5">
        <v>8</v>
      </c>
      <c r="B481" s="149">
        <v>2020525755</v>
      </c>
      <c r="C481" s="128" t="s">
        <v>437</v>
      </c>
      <c r="D481" s="129" t="s">
        <v>117</v>
      </c>
      <c r="E481" s="150" t="s">
        <v>162</v>
      </c>
      <c r="F481" s="130">
        <v>35170</v>
      </c>
      <c r="G481" s="131" t="s">
        <v>22</v>
      </c>
      <c r="H481" s="131" t="s">
        <v>44</v>
      </c>
      <c r="I481" s="11"/>
      <c r="J481" s="11"/>
      <c r="K481" s="12"/>
    </row>
    <row r="482" spans="1:11" ht="21.95" customHeight="1">
      <c r="A482" s="5">
        <v>9</v>
      </c>
      <c r="B482" s="149">
        <v>2020526203</v>
      </c>
      <c r="C482" s="128" t="s">
        <v>156</v>
      </c>
      <c r="D482" s="129" t="s">
        <v>117</v>
      </c>
      <c r="E482" s="150" t="s">
        <v>162</v>
      </c>
      <c r="F482" s="130">
        <v>34994</v>
      </c>
      <c r="G482" s="131" t="s">
        <v>200</v>
      </c>
      <c r="H482" s="131" t="s">
        <v>44</v>
      </c>
      <c r="I482" s="11"/>
      <c r="J482" s="11"/>
      <c r="K482" s="12"/>
    </row>
    <row r="483" spans="1:11" ht="21.95" customHeight="1">
      <c r="A483" s="5">
        <v>10</v>
      </c>
      <c r="B483" s="149">
        <v>2020526271</v>
      </c>
      <c r="C483" s="128" t="s">
        <v>438</v>
      </c>
      <c r="D483" s="129" t="s">
        <v>117</v>
      </c>
      <c r="E483" s="150" t="s">
        <v>162</v>
      </c>
      <c r="F483" s="130">
        <v>35232</v>
      </c>
      <c r="G483" s="131" t="s">
        <v>21</v>
      </c>
      <c r="H483" s="131" t="s">
        <v>44</v>
      </c>
      <c r="I483" s="11"/>
      <c r="J483" s="11"/>
      <c r="K483" s="12"/>
    </row>
    <row r="484" spans="1:11" ht="21.95" customHeight="1">
      <c r="A484" s="5">
        <v>11</v>
      </c>
      <c r="B484" s="149">
        <v>2020527051</v>
      </c>
      <c r="C484" s="128" t="s">
        <v>439</v>
      </c>
      <c r="D484" s="129" t="s">
        <v>117</v>
      </c>
      <c r="E484" s="150" t="s">
        <v>162</v>
      </c>
      <c r="F484" s="130">
        <v>35250</v>
      </c>
      <c r="G484" s="131" t="s">
        <v>22</v>
      </c>
      <c r="H484" s="131" t="s">
        <v>44</v>
      </c>
      <c r="I484" s="11"/>
      <c r="J484" s="11"/>
      <c r="K484" s="12"/>
    </row>
    <row r="485" spans="1:11" ht="21.95" customHeight="1">
      <c r="A485" s="5">
        <v>12</v>
      </c>
      <c r="B485" s="149">
        <v>2021524511</v>
      </c>
      <c r="C485" s="128" t="s">
        <v>440</v>
      </c>
      <c r="D485" s="129" t="s">
        <v>441</v>
      </c>
      <c r="E485" s="150" t="s">
        <v>162</v>
      </c>
      <c r="F485" s="130">
        <v>34770</v>
      </c>
      <c r="G485" s="131" t="s">
        <v>22</v>
      </c>
      <c r="H485" s="131" t="s">
        <v>43</v>
      </c>
      <c r="I485" s="11"/>
      <c r="J485" s="11"/>
      <c r="K485" s="12"/>
    </row>
    <row r="486" spans="1:11" ht="21.95" customHeight="1">
      <c r="A486" s="5">
        <v>13</v>
      </c>
      <c r="B486" s="149">
        <v>2021524475</v>
      </c>
      <c r="C486" s="128" t="s">
        <v>442</v>
      </c>
      <c r="D486" s="129" t="s">
        <v>150</v>
      </c>
      <c r="E486" s="150" t="s">
        <v>162</v>
      </c>
      <c r="F486" s="130">
        <v>35334</v>
      </c>
      <c r="G486" s="131" t="s">
        <v>21</v>
      </c>
      <c r="H486" s="131" t="s">
        <v>43</v>
      </c>
      <c r="I486" s="11"/>
      <c r="J486" s="11"/>
      <c r="K486" s="12"/>
    </row>
    <row r="487" spans="1:11" ht="21.95" customHeight="1">
      <c r="A487" s="5">
        <v>14</v>
      </c>
      <c r="B487" s="143">
        <v>1921527901</v>
      </c>
      <c r="C487" s="144" t="s">
        <v>24</v>
      </c>
      <c r="D487" s="145" t="s">
        <v>27</v>
      </c>
      <c r="E487" s="146" t="s">
        <v>68</v>
      </c>
      <c r="F487" s="147">
        <v>35055</v>
      </c>
      <c r="G487" s="148" t="s">
        <v>22</v>
      </c>
      <c r="H487" s="148" t="s">
        <v>43</v>
      </c>
      <c r="I487" s="11"/>
      <c r="J487" s="11"/>
      <c r="K487" s="12"/>
    </row>
    <row r="488" spans="1:11" ht="21.95" customHeight="1">
      <c r="A488" s="5">
        <v>15</v>
      </c>
      <c r="B488" s="149">
        <v>2021526070</v>
      </c>
      <c r="C488" s="128" t="s">
        <v>443</v>
      </c>
      <c r="D488" s="129" t="s">
        <v>27</v>
      </c>
      <c r="E488" s="150" t="s">
        <v>162</v>
      </c>
      <c r="F488" s="130">
        <v>35217</v>
      </c>
      <c r="G488" s="131" t="s">
        <v>22</v>
      </c>
      <c r="H488" s="131" t="s">
        <v>43</v>
      </c>
      <c r="I488" s="11"/>
      <c r="J488" s="11"/>
      <c r="K488" s="12"/>
    </row>
    <row r="489" spans="1:11" ht="21.95" customHeight="1">
      <c r="A489" s="5">
        <v>16</v>
      </c>
      <c r="B489" s="149">
        <v>2020520776</v>
      </c>
      <c r="C489" s="128" t="s">
        <v>444</v>
      </c>
      <c r="D489" s="129" t="s">
        <v>118</v>
      </c>
      <c r="E489" s="150" t="s">
        <v>162</v>
      </c>
      <c r="F489" s="130">
        <v>35336</v>
      </c>
      <c r="G489" s="131" t="s">
        <v>200</v>
      </c>
      <c r="H489" s="131" t="s">
        <v>44</v>
      </c>
      <c r="I489" s="11"/>
      <c r="J489" s="11"/>
      <c r="K489" s="12"/>
    </row>
    <row r="490" spans="1:11" ht="21.95" customHeight="1">
      <c r="A490" s="5">
        <v>17</v>
      </c>
      <c r="B490" s="149">
        <v>2020524798</v>
      </c>
      <c r="C490" s="128" t="s">
        <v>445</v>
      </c>
      <c r="D490" s="129" t="s">
        <v>118</v>
      </c>
      <c r="E490" s="150" t="s">
        <v>162</v>
      </c>
      <c r="F490" s="130">
        <v>35058</v>
      </c>
      <c r="G490" s="131" t="s">
        <v>40</v>
      </c>
      <c r="H490" s="131" t="s">
        <v>44</v>
      </c>
      <c r="I490" s="11"/>
      <c r="J490" s="11"/>
      <c r="K490" s="12"/>
    </row>
    <row r="491" spans="1:11" ht="21.95" customHeight="1">
      <c r="A491" s="5">
        <v>18</v>
      </c>
      <c r="B491" s="149">
        <v>2020525940</v>
      </c>
      <c r="C491" s="128" t="s">
        <v>446</v>
      </c>
      <c r="D491" s="129" t="s">
        <v>118</v>
      </c>
      <c r="E491" s="150" t="s">
        <v>162</v>
      </c>
      <c r="F491" s="130">
        <v>34792</v>
      </c>
      <c r="G491" s="131" t="s">
        <v>22</v>
      </c>
      <c r="H491" s="131" t="s">
        <v>44</v>
      </c>
      <c r="I491" s="11"/>
      <c r="J491" s="11"/>
      <c r="K491" s="12"/>
    </row>
    <row r="492" spans="1:11" ht="21.95" customHeight="1">
      <c r="A492" s="5">
        <v>19</v>
      </c>
      <c r="B492" s="149">
        <v>2020526253</v>
      </c>
      <c r="C492" s="128" t="s">
        <v>447</v>
      </c>
      <c r="D492" s="129" t="s">
        <v>118</v>
      </c>
      <c r="E492" s="150" t="s">
        <v>162</v>
      </c>
      <c r="F492" s="130">
        <v>34902</v>
      </c>
      <c r="G492" s="131" t="s">
        <v>200</v>
      </c>
      <c r="H492" s="131" t="s">
        <v>44</v>
      </c>
      <c r="I492" s="11"/>
      <c r="J492" s="11"/>
      <c r="K492" s="12"/>
    </row>
    <row r="493" spans="1:11" ht="21.95" customHeight="1">
      <c r="A493" s="5">
        <v>20</v>
      </c>
      <c r="B493" s="149">
        <v>2021520693</v>
      </c>
      <c r="C493" s="128" t="s">
        <v>448</v>
      </c>
      <c r="D493" s="129" t="s">
        <v>118</v>
      </c>
      <c r="E493" s="150" t="s">
        <v>162</v>
      </c>
      <c r="F493" s="130">
        <v>34784</v>
      </c>
      <c r="G493" s="131" t="s">
        <v>36</v>
      </c>
      <c r="H493" s="131" t="s">
        <v>43</v>
      </c>
      <c r="I493" s="11"/>
      <c r="J493" s="11"/>
      <c r="K493" s="12"/>
    </row>
    <row r="494" spans="1:11" ht="21.95" customHeight="1">
      <c r="A494" s="5">
        <v>21</v>
      </c>
      <c r="B494" s="149">
        <v>2021527261</v>
      </c>
      <c r="C494" s="128" t="s">
        <v>101</v>
      </c>
      <c r="D494" s="129" t="s">
        <v>484</v>
      </c>
      <c r="E494" s="150" t="s">
        <v>162</v>
      </c>
      <c r="F494" s="130">
        <v>32014</v>
      </c>
      <c r="G494" s="131" t="s">
        <v>40</v>
      </c>
      <c r="H494" s="131" t="s">
        <v>43</v>
      </c>
      <c r="I494" s="11"/>
      <c r="J494" s="11"/>
      <c r="K494" s="12"/>
    </row>
    <row r="495" spans="1:11" ht="21.95" customHeight="1">
      <c r="A495" s="5">
        <v>22</v>
      </c>
      <c r="B495" s="149">
        <v>2020524056</v>
      </c>
      <c r="C495" s="128" t="s">
        <v>449</v>
      </c>
      <c r="D495" s="129" t="s">
        <v>450</v>
      </c>
      <c r="E495" s="150" t="s">
        <v>162</v>
      </c>
      <c r="F495" s="130">
        <v>35175</v>
      </c>
      <c r="G495" s="131" t="s">
        <v>31</v>
      </c>
      <c r="H495" s="131" t="s">
        <v>44</v>
      </c>
      <c r="I495" s="11"/>
      <c r="J495" s="11"/>
      <c r="K495" s="12"/>
    </row>
    <row r="496" spans="1:11" ht="21.95" customHeight="1">
      <c r="A496" s="5">
        <v>23</v>
      </c>
      <c r="B496" s="149">
        <v>2020524464</v>
      </c>
      <c r="C496" s="128" t="s">
        <v>451</v>
      </c>
      <c r="D496" s="129" t="s">
        <v>450</v>
      </c>
      <c r="E496" s="150" t="s">
        <v>162</v>
      </c>
      <c r="F496" s="130">
        <v>35152</v>
      </c>
      <c r="G496" s="131" t="s">
        <v>105</v>
      </c>
      <c r="H496" s="131" t="s">
        <v>44</v>
      </c>
      <c r="I496" s="11"/>
      <c r="J496" s="11"/>
      <c r="K496" s="12"/>
    </row>
    <row r="497" spans="1:11" ht="21.95" customHeight="1">
      <c r="A497" s="5">
        <v>24</v>
      </c>
      <c r="B497" s="149">
        <v>2020522706</v>
      </c>
      <c r="C497" s="128" t="s">
        <v>452</v>
      </c>
      <c r="D497" s="129" t="s">
        <v>453</v>
      </c>
      <c r="E497" s="150" t="s">
        <v>162</v>
      </c>
      <c r="F497" s="130">
        <v>35243</v>
      </c>
      <c r="G497" s="131" t="s">
        <v>40</v>
      </c>
      <c r="H497" s="131" t="s">
        <v>44</v>
      </c>
      <c r="I497" s="11"/>
      <c r="J497" s="11"/>
      <c r="K497" s="12"/>
    </row>
    <row r="498" spans="1:11" ht="24.75" customHeight="1">
      <c r="A498" s="5">
        <v>25</v>
      </c>
      <c r="B498" s="149">
        <v>2020714970</v>
      </c>
      <c r="C498" s="128" t="s">
        <v>454</v>
      </c>
      <c r="D498" s="129" t="s">
        <v>453</v>
      </c>
      <c r="E498" s="150" t="s">
        <v>162</v>
      </c>
      <c r="F498" s="130">
        <v>35120</v>
      </c>
      <c r="G498" s="131" t="s">
        <v>21</v>
      </c>
      <c r="H498" s="131" t="s">
        <v>44</v>
      </c>
      <c r="I498" s="11"/>
      <c r="J498" s="11"/>
      <c r="K498" s="12"/>
    </row>
    <row r="499" spans="1:11" ht="21.95" customHeight="1">
      <c r="A499" s="5">
        <v>26</v>
      </c>
      <c r="B499" s="149">
        <v>2020527597</v>
      </c>
      <c r="C499" s="128" t="s">
        <v>455</v>
      </c>
      <c r="D499" s="129" t="s">
        <v>456</v>
      </c>
      <c r="E499" s="150" t="s">
        <v>162</v>
      </c>
      <c r="F499" s="130">
        <v>35350</v>
      </c>
      <c r="G499" s="131" t="s">
        <v>36</v>
      </c>
      <c r="H499" s="131" t="s">
        <v>44</v>
      </c>
      <c r="I499" s="11"/>
      <c r="J499" s="11"/>
      <c r="K499" s="12"/>
    </row>
    <row r="500" spans="1:11" ht="21.95" customHeight="1">
      <c r="A500" s="13">
        <v>27</v>
      </c>
      <c r="B500" s="151"/>
      <c r="C500" s="152"/>
      <c r="D500" s="153"/>
      <c r="E500" s="154"/>
      <c r="F500" s="155"/>
      <c r="G500" s="155"/>
      <c r="H500" s="155"/>
      <c r="I500" s="19"/>
      <c r="J500" s="19"/>
      <c r="K500" s="20"/>
    </row>
    <row r="501" spans="1:11" ht="16.5">
      <c r="A501" s="3" t="s">
        <v>13</v>
      </c>
      <c r="B501" s="2"/>
      <c r="C501" s="2"/>
      <c r="D501" s="2"/>
      <c r="E501" s="2"/>
      <c r="F501" s="2"/>
      <c r="G501" s="2"/>
      <c r="H501" s="2"/>
      <c r="I501" s="2"/>
      <c r="J501" s="2"/>
      <c r="K501" s="21"/>
    </row>
    <row r="502" spans="1:11" ht="16.5">
      <c r="A502" s="4"/>
      <c r="B502" s="37" t="s">
        <v>14</v>
      </c>
      <c r="C502" s="4"/>
      <c r="D502" s="4"/>
      <c r="E502" s="37" t="s">
        <v>15</v>
      </c>
      <c r="F502" s="2"/>
      <c r="G502" s="2"/>
      <c r="H502" s="2"/>
      <c r="I502" s="160" t="s">
        <v>16</v>
      </c>
      <c r="J502" s="160"/>
      <c r="K502" s="22"/>
    </row>
    <row r="503" spans="1:11" ht="16.5">
      <c r="A503" s="4"/>
      <c r="B503" s="38" t="s">
        <v>17</v>
      </c>
      <c r="C503" s="4"/>
      <c r="D503" s="4"/>
      <c r="E503" s="38" t="s">
        <v>17</v>
      </c>
      <c r="F503" s="4"/>
      <c r="G503" s="2"/>
      <c r="H503" s="2"/>
      <c r="I503" s="161"/>
      <c r="J503" s="161"/>
      <c r="K503" s="22"/>
    </row>
  </sheetData>
  <mergeCells count="161">
    <mergeCell ref="I153:J153"/>
    <mergeCell ref="G122:G123"/>
    <mergeCell ref="H122:H123"/>
    <mergeCell ref="I122:I123"/>
    <mergeCell ref="J122:J123"/>
    <mergeCell ref="A122:A123"/>
    <mergeCell ref="B122:B123"/>
    <mergeCell ref="C122:D123"/>
    <mergeCell ref="E122:E123"/>
    <mergeCell ref="F122:F123"/>
    <mergeCell ref="K122:K123"/>
    <mergeCell ref="I152:J152"/>
    <mergeCell ref="I83:I84"/>
    <mergeCell ref="J83:J84"/>
    <mergeCell ref="K83:K84"/>
    <mergeCell ref="I113:J113"/>
    <mergeCell ref="I114:J114"/>
    <mergeCell ref="K44:K45"/>
    <mergeCell ref="I74:J74"/>
    <mergeCell ref="I75:J75"/>
    <mergeCell ref="A83:A84"/>
    <mergeCell ref="B83:B84"/>
    <mergeCell ref="C83:D84"/>
    <mergeCell ref="E83:E84"/>
    <mergeCell ref="F83:F84"/>
    <mergeCell ref="G83:G84"/>
    <mergeCell ref="H83:H84"/>
    <mergeCell ref="I36:J36"/>
    <mergeCell ref="A44:A45"/>
    <mergeCell ref="B44:B45"/>
    <mergeCell ref="C44:D45"/>
    <mergeCell ref="E44:E45"/>
    <mergeCell ref="F44:F45"/>
    <mergeCell ref="G44:G45"/>
    <mergeCell ref="H44:H45"/>
    <mergeCell ref="I44:I45"/>
    <mergeCell ref="J44:J45"/>
    <mergeCell ref="I35:J35"/>
    <mergeCell ref="A1:D1"/>
    <mergeCell ref="E1:K1"/>
    <mergeCell ref="A2:D2"/>
    <mergeCell ref="E2:K2"/>
    <mergeCell ref="E3:K3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K5:K6"/>
    <mergeCell ref="G161:G162"/>
    <mergeCell ref="H161:H162"/>
    <mergeCell ref="I161:I162"/>
    <mergeCell ref="J161:J162"/>
    <mergeCell ref="K161:K162"/>
    <mergeCell ref="A161:A162"/>
    <mergeCell ref="B161:B162"/>
    <mergeCell ref="C161:D162"/>
    <mergeCell ref="E161:E162"/>
    <mergeCell ref="F161:F162"/>
    <mergeCell ref="I191:J191"/>
    <mergeCell ref="I192:J192"/>
    <mergeCell ref="A200:A201"/>
    <mergeCell ref="B200:B201"/>
    <mergeCell ref="C200:D201"/>
    <mergeCell ref="E200:E201"/>
    <mergeCell ref="F200:F201"/>
    <mergeCell ref="G200:G201"/>
    <mergeCell ref="H200:H201"/>
    <mergeCell ref="I200:I201"/>
    <mergeCell ref="J200:J201"/>
    <mergeCell ref="K200:K201"/>
    <mergeCell ref="I230:J230"/>
    <mergeCell ref="I231:J231"/>
    <mergeCell ref="A239:A240"/>
    <mergeCell ref="B239:B240"/>
    <mergeCell ref="C239:D240"/>
    <mergeCell ref="E239:E240"/>
    <mergeCell ref="F239:F240"/>
    <mergeCell ref="G239:G240"/>
    <mergeCell ref="H239:H240"/>
    <mergeCell ref="I239:I240"/>
    <mergeCell ref="J239:J240"/>
    <mergeCell ref="K239:K240"/>
    <mergeCell ref="I269:J269"/>
    <mergeCell ref="I270:J270"/>
    <mergeCell ref="A278:A279"/>
    <mergeCell ref="B278:B279"/>
    <mergeCell ref="C278:D279"/>
    <mergeCell ref="E278:E279"/>
    <mergeCell ref="F278:F279"/>
    <mergeCell ref="G278:G279"/>
    <mergeCell ref="H278:H279"/>
    <mergeCell ref="I278:I279"/>
    <mergeCell ref="J278:J279"/>
    <mergeCell ref="I347:J347"/>
    <mergeCell ref="I348:J348"/>
    <mergeCell ref="K278:K279"/>
    <mergeCell ref="I308:J308"/>
    <mergeCell ref="I309:J309"/>
    <mergeCell ref="A317:A318"/>
    <mergeCell ref="B317:B318"/>
    <mergeCell ref="C317:D318"/>
    <mergeCell ref="E317:E318"/>
    <mergeCell ref="F317:F318"/>
    <mergeCell ref="G317:G318"/>
    <mergeCell ref="H317:H318"/>
    <mergeCell ref="I317:I318"/>
    <mergeCell ref="J317:J318"/>
    <mergeCell ref="K317:K318"/>
    <mergeCell ref="K356:K357"/>
    <mergeCell ref="I386:J386"/>
    <mergeCell ref="I387:J387"/>
    <mergeCell ref="A395:A396"/>
    <mergeCell ref="B395:B396"/>
    <mergeCell ref="C395:D396"/>
    <mergeCell ref="E395:E396"/>
    <mergeCell ref="F395:F396"/>
    <mergeCell ref="G395:G396"/>
    <mergeCell ref="H395:H396"/>
    <mergeCell ref="I395:I396"/>
    <mergeCell ref="J395:J396"/>
    <mergeCell ref="K395:K396"/>
    <mergeCell ref="A356:A357"/>
    <mergeCell ref="B356:B357"/>
    <mergeCell ref="C356:D357"/>
    <mergeCell ref="E356:E357"/>
    <mergeCell ref="F356:F357"/>
    <mergeCell ref="G356:G357"/>
    <mergeCell ref="H356:H357"/>
    <mergeCell ref="I356:I357"/>
    <mergeCell ref="J356:J357"/>
    <mergeCell ref="I425:J425"/>
    <mergeCell ref="I426:J426"/>
    <mergeCell ref="A433:A434"/>
    <mergeCell ref="B433:B434"/>
    <mergeCell ref="C433:D434"/>
    <mergeCell ref="E433:E434"/>
    <mergeCell ref="F433:F434"/>
    <mergeCell ref="G433:G434"/>
    <mergeCell ref="H433:H434"/>
    <mergeCell ref="I433:I434"/>
    <mergeCell ref="J433:J434"/>
    <mergeCell ref="I502:J502"/>
    <mergeCell ref="I503:J503"/>
    <mergeCell ref="K433:K434"/>
    <mergeCell ref="I463:J463"/>
    <mergeCell ref="I464:J464"/>
    <mergeCell ref="A472:A473"/>
    <mergeCell ref="B472:B473"/>
    <mergeCell ref="C472:D473"/>
    <mergeCell ref="E472:E473"/>
    <mergeCell ref="F472:F473"/>
    <mergeCell ref="G472:G473"/>
    <mergeCell ref="H472:H473"/>
    <mergeCell ref="I472:I473"/>
    <mergeCell ref="J472:J473"/>
    <mergeCell ref="K472:K473"/>
  </mergeCells>
  <pageMargins left="0.15748031496062992" right="0.15748031496062992" top="0.19685039370078741" bottom="0.31496062992125984" header="0.15748031496062992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0"/>
  <sheetViews>
    <sheetView topLeftCell="A328" workbookViewId="0">
      <selection activeCell="N349" sqref="N349"/>
    </sheetView>
  </sheetViews>
  <sheetFormatPr defaultRowHeight="12.75"/>
  <cols>
    <col min="1" max="1" width="9.140625" style="41"/>
    <col min="2" max="2" width="4.85546875" style="109" customWidth="1"/>
    <col min="3" max="3" width="12.28515625" style="109" customWidth="1"/>
    <col min="4" max="4" width="18" style="43" customWidth="1"/>
    <col min="5" max="5" width="7.85546875" style="43" customWidth="1"/>
    <col min="6" max="6" width="11.7109375" style="43" customWidth="1"/>
    <col min="7" max="7" width="10.5703125" style="114" customWidth="1"/>
    <col min="8" max="8" width="11.5703125" style="115" customWidth="1"/>
    <col min="9" max="9" width="5.7109375" style="109" customWidth="1"/>
    <col min="10" max="10" width="6.42578125" style="109" customWidth="1"/>
    <col min="11" max="12" width="9.140625" style="41"/>
    <col min="13" max="13" width="11.140625" style="41" customWidth="1"/>
    <col min="14" max="254" width="9.140625" style="41"/>
    <col min="255" max="255" width="4.85546875" style="41" customWidth="1"/>
    <col min="256" max="256" width="12.28515625" style="41" customWidth="1"/>
    <col min="257" max="257" width="18" style="41" customWidth="1"/>
    <col min="258" max="258" width="7.85546875" style="41" customWidth="1"/>
    <col min="259" max="259" width="11.7109375" style="41" customWidth="1"/>
    <col min="260" max="260" width="10.5703125" style="41" customWidth="1"/>
    <col min="261" max="261" width="11.5703125" style="41" customWidth="1"/>
    <col min="262" max="262" width="5.7109375" style="41" customWidth="1"/>
    <col min="263" max="265" width="6.42578125" style="41" customWidth="1"/>
    <col min="266" max="266" width="6.7109375" style="41" customWidth="1"/>
    <col min="267" max="268" width="9.140625" style="41"/>
    <col min="269" max="269" width="11.140625" style="41" customWidth="1"/>
    <col min="270" max="510" width="9.140625" style="41"/>
    <col min="511" max="511" width="4.85546875" style="41" customWidth="1"/>
    <col min="512" max="512" width="12.28515625" style="41" customWidth="1"/>
    <col min="513" max="513" width="18" style="41" customWidth="1"/>
    <col min="514" max="514" width="7.85546875" style="41" customWidth="1"/>
    <col min="515" max="515" width="11.7109375" style="41" customWidth="1"/>
    <col min="516" max="516" width="10.5703125" style="41" customWidth="1"/>
    <col min="517" max="517" width="11.5703125" style="41" customWidth="1"/>
    <col min="518" max="518" width="5.7109375" style="41" customWidth="1"/>
    <col min="519" max="521" width="6.42578125" style="41" customWidth="1"/>
    <col min="522" max="522" width="6.7109375" style="41" customWidth="1"/>
    <col min="523" max="524" width="9.140625" style="41"/>
    <col min="525" max="525" width="11.140625" style="41" customWidth="1"/>
    <col min="526" max="766" width="9.140625" style="41"/>
    <col min="767" max="767" width="4.85546875" style="41" customWidth="1"/>
    <col min="768" max="768" width="12.28515625" style="41" customWidth="1"/>
    <col min="769" max="769" width="18" style="41" customWidth="1"/>
    <col min="770" max="770" width="7.85546875" style="41" customWidth="1"/>
    <col min="771" max="771" width="11.7109375" style="41" customWidth="1"/>
    <col min="772" max="772" width="10.5703125" style="41" customWidth="1"/>
    <col min="773" max="773" width="11.5703125" style="41" customWidth="1"/>
    <col min="774" max="774" width="5.7109375" style="41" customWidth="1"/>
    <col min="775" max="777" width="6.42578125" style="41" customWidth="1"/>
    <col min="778" max="778" width="6.7109375" style="41" customWidth="1"/>
    <col min="779" max="780" width="9.140625" style="41"/>
    <col min="781" max="781" width="11.140625" style="41" customWidth="1"/>
    <col min="782" max="1022" width="9.140625" style="41"/>
    <col min="1023" max="1023" width="4.85546875" style="41" customWidth="1"/>
    <col min="1024" max="1024" width="12.28515625" style="41" customWidth="1"/>
    <col min="1025" max="1025" width="18" style="41" customWidth="1"/>
    <col min="1026" max="1026" width="7.85546875" style="41" customWidth="1"/>
    <col min="1027" max="1027" width="11.7109375" style="41" customWidth="1"/>
    <col min="1028" max="1028" width="10.5703125" style="41" customWidth="1"/>
    <col min="1029" max="1029" width="11.5703125" style="41" customWidth="1"/>
    <col min="1030" max="1030" width="5.7109375" style="41" customWidth="1"/>
    <col min="1031" max="1033" width="6.42578125" style="41" customWidth="1"/>
    <col min="1034" max="1034" width="6.7109375" style="41" customWidth="1"/>
    <col min="1035" max="1036" width="9.140625" style="41"/>
    <col min="1037" max="1037" width="11.140625" style="41" customWidth="1"/>
    <col min="1038" max="1278" width="9.140625" style="41"/>
    <col min="1279" max="1279" width="4.85546875" style="41" customWidth="1"/>
    <col min="1280" max="1280" width="12.28515625" style="41" customWidth="1"/>
    <col min="1281" max="1281" width="18" style="41" customWidth="1"/>
    <col min="1282" max="1282" width="7.85546875" style="41" customWidth="1"/>
    <col min="1283" max="1283" width="11.7109375" style="41" customWidth="1"/>
    <col min="1284" max="1284" width="10.5703125" style="41" customWidth="1"/>
    <col min="1285" max="1285" width="11.5703125" style="41" customWidth="1"/>
    <col min="1286" max="1286" width="5.7109375" style="41" customWidth="1"/>
    <col min="1287" max="1289" width="6.42578125" style="41" customWidth="1"/>
    <col min="1290" max="1290" width="6.7109375" style="41" customWidth="1"/>
    <col min="1291" max="1292" width="9.140625" style="41"/>
    <col min="1293" max="1293" width="11.140625" style="41" customWidth="1"/>
    <col min="1294" max="1534" width="9.140625" style="41"/>
    <col min="1535" max="1535" width="4.85546875" style="41" customWidth="1"/>
    <col min="1536" max="1536" width="12.28515625" style="41" customWidth="1"/>
    <col min="1537" max="1537" width="18" style="41" customWidth="1"/>
    <col min="1538" max="1538" width="7.85546875" style="41" customWidth="1"/>
    <col min="1539" max="1539" width="11.7109375" style="41" customWidth="1"/>
    <col min="1540" max="1540" width="10.5703125" style="41" customWidth="1"/>
    <col min="1541" max="1541" width="11.5703125" style="41" customWidth="1"/>
    <col min="1542" max="1542" width="5.7109375" style="41" customWidth="1"/>
    <col min="1543" max="1545" width="6.42578125" style="41" customWidth="1"/>
    <col min="1546" max="1546" width="6.7109375" style="41" customWidth="1"/>
    <col min="1547" max="1548" width="9.140625" style="41"/>
    <col min="1549" max="1549" width="11.140625" style="41" customWidth="1"/>
    <col min="1550" max="1790" width="9.140625" style="41"/>
    <col min="1791" max="1791" width="4.85546875" style="41" customWidth="1"/>
    <col min="1792" max="1792" width="12.28515625" style="41" customWidth="1"/>
    <col min="1793" max="1793" width="18" style="41" customWidth="1"/>
    <col min="1794" max="1794" width="7.85546875" style="41" customWidth="1"/>
    <col min="1795" max="1795" width="11.7109375" style="41" customWidth="1"/>
    <col min="1796" max="1796" width="10.5703125" style="41" customWidth="1"/>
    <col min="1797" max="1797" width="11.5703125" style="41" customWidth="1"/>
    <col min="1798" max="1798" width="5.7109375" style="41" customWidth="1"/>
    <col min="1799" max="1801" width="6.42578125" style="41" customWidth="1"/>
    <col min="1802" max="1802" width="6.7109375" style="41" customWidth="1"/>
    <col min="1803" max="1804" width="9.140625" style="41"/>
    <col min="1805" max="1805" width="11.140625" style="41" customWidth="1"/>
    <col min="1806" max="2046" width="9.140625" style="41"/>
    <col min="2047" max="2047" width="4.85546875" style="41" customWidth="1"/>
    <col min="2048" max="2048" width="12.28515625" style="41" customWidth="1"/>
    <col min="2049" max="2049" width="18" style="41" customWidth="1"/>
    <col min="2050" max="2050" width="7.85546875" style="41" customWidth="1"/>
    <col min="2051" max="2051" width="11.7109375" style="41" customWidth="1"/>
    <col min="2052" max="2052" width="10.5703125" style="41" customWidth="1"/>
    <col min="2053" max="2053" width="11.5703125" style="41" customWidth="1"/>
    <col min="2054" max="2054" width="5.7109375" style="41" customWidth="1"/>
    <col min="2055" max="2057" width="6.42578125" style="41" customWidth="1"/>
    <col min="2058" max="2058" width="6.7109375" style="41" customWidth="1"/>
    <col min="2059" max="2060" width="9.140625" style="41"/>
    <col min="2061" max="2061" width="11.140625" style="41" customWidth="1"/>
    <col min="2062" max="2302" width="9.140625" style="41"/>
    <col min="2303" max="2303" width="4.85546875" style="41" customWidth="1"/>
    <col min="2304" max="2304" width="12.28515625" style="41" customWidth="1"/>
    <col min="2305" max="2305" width="18" style="41" customWidth="1"/>
    <col min="2306" max="2306" width="7.85546875" style="41" customWidth="1"/>
    <col min="2307" max="2307" width="11.7109375" style="41" customWidth="1"/>
    <col min="2308" max="2308" width="10.5703125" style="41" customWidth="1"/>
    <col min="2309" max="2309" width="11.5703125" style="41" customWidth="1"/>
    <col min="2310" max="2310" width="5.7109375" style="41" customWidth="1"/>
    <col min="2311" max="2313" width="6.42578125" style="41" customWidth="1"/>
    <col min="2314" max="2314" width="6.7109375" style="41" customWidth="1"/>
    <col min="2315" max="2316" width="9.140625" style="41"/>
    <col min="2317" max="2317" width="11.140625" style="41" customWidth="1"/>
    <col min="2318" max="2558" width="9.140625" style="41"/>
    <col min="2559" max="2559" width="4.85546875" style="41" customWidth="1"/>
    <col min="2560" max="2560" width="12.28515625" style="41" customWidth="1"/>
    <col min="2561" max="2561" width="18" style="41" customWidth="1"/>
    <col min="2562" max="2562" width="7.85546875" style="41" customWidth="1"/>
    <col min="2563" max="2563" width="11.7109375" style="41" customWidth="1"/>
    <col min="2564" max="2564" width="10.5703125" style="41" customWidth="1"/>
    <col min="2565" max="2565" width="11.5703125" style="41" customWidth="1"/>
    <col min="2566" max="2566" width="5.7109375" style="41" customWidth="1"/>
    <col min="2567" max="2569" width="6.42578125" style="41" customWidth="1"/>
    <col min="2570" max="2570" width="6.7109375" style="41" customWidth="1"/>
    <col min="2571" max="2572" width="9.140625" style="41"/>
    <col min="2573" max="2573" width="11.140625" style="41" customWidth="1"/>
    <col min="2574" max="2814" width="9.140625" style="41"/>
    <col min="2815" max="2815" width="4.85546875" style="41" customWidth="1"/>
    <col min="2816" max="2816" width="12.28515625" style="41" customWidth="1"/>
    <col min="2817" max="2817" width="18" style="41" customWidth="1"/>
    <col min="2818" max="2818" width="7.85546875" style="41" customWidth="1"/>
    <col min="2819" max="2819" width="11.7109375" style="41" customWidth="1"/>
    <col min="2820" max="2820" width="10.5703125" style="41" customWidth="1"/>
    <col min="2821" max="2821" width="11.5703125" style="41" customWidth="1"/>
    <col min="2822" max="2822" width="5.7109375" style="41" customWidth="1"/>
    <col min="2823" max="2825" width="6.42578125" style="41" customWidth="1"/>
    <col min="2826" max="2826" width="6.7109375" style="41" customWidth="1"/>
    <col min="2827" max="2828" width="9.140625" style="41"/>
    <col min="2829" max="2829" width="11.140625" style="41" customWidth="1"/>
    <col min="2830" max="3070" width="9.140625" style="41"/>
    <col min="3071" max="3071" width="4.85546875" style="41" customWidth="1"/>
    <col min="3072" max="3072" width="12.28515625" style="41" customWidth="1"/>
    <col min="3073" max="3073" width="18" style="41" customWidth="1"/>
    <col min="3074" max="3074" width="7.85546875" style="41" customWidth="1"/>
    <col min="3075" max="3075" width="11.7109375" style="41" customWidth="1"/>
    <col min="3076" max="3076" width="10.5703125" style="41" customWidth="1"/>
    <col min="3077" max="3077" width="11.5703125" style="41" customWidth="1"/>
    <col min="3078" max="3078" width="5.7109375" style="41" customWidth="1"/>
    <col min="3079" max="3081" width="6.42578125" style="41" customWidth="1"/>
    <col min="3082" max="3082" width="6.7109375" style="41" customWidth="1"/>
    <col min="3083" max="3084" width="9.140625" style="41"/>
    <col min="3085" max="3085" width="11.140625" style="41" customWidth="1"/>
    <col min="3086" max="3326" width="9.140625" style="41"/>
    <col min="3327" max="3327" width="4.85546875" style="41" customWidth="1"/>
    <col min="3328" max="3328" width="12.28515625" style="41" customWidth="1"/>
    <col min="3329" max="3329" width="18" style="41" customWidth="1"/>
    <col min="3330" max="3330" width="7.85546875" style="41" customWidth="1"/>
    <col min="3331" max="3331" width="11.7109375" style="41" customWidth="1"/>
    <col min="3332" max="3332" width="10.5703125" style="41" customWidth="1"/>
    <col min="3333" max="3333" width="11.5703125" style="41" customWidth="1"/>
    <col min="3334" max="3334" width="5.7109375" style="41" customWidth="1"/>
    <col min="3335" max="3337" width="6.42578125" style="41" customWidth="1"/>
    <col min="3338" max="3338" width="6.7109375" style="41" customWidth="1"/>
    <col min="3339" max="3340" width="9.140625" style="41"/>
    <col min="3341" max="3341" width="11.140625" style="41" customWidth="1"/>
    <col min="3342" max="3582" width="9.140625" style="41"/>
    <col min="3583" max="3583" width="4.85546875" style="41" customWidth="1"/>
    <col min="3584" max="3584" width="12.28515625" style="41" customWidth="1"/>
    <col min="3585" max="3585" width="18" style="41" customWidth="1"/>
    <col min="3586" max="3586" width="7.85546875" style="41" customWidth="1"/>
    <col min="3587" max="3587" width="11.7109375" style="41" customWidth="1"/>
    <col min="3588" max="3588" width="10.5703125" style="41" customWidth="1"/>
    <col min="3589" max="3589" width="11.5703125" style="41" customWidth="1"/>
    <col min="3590" max="3590" width="5.7109375" style="41" customWidth="1"/>
    <col min="3591" max="3593" width="6.42578125" style="41" customWidth="1"/>
    <col min="3594" max="3594" width="6.7109375" style="41" customWidth="1"/>
    <col min="3595" max="3596" width="9.140625" style="41"/>
    <col min="3597" max="3597" width="11.140625" style="41" customWidth="1"/>
    <col min="3598" max="3838" width="9.140625" style="41"/>
    <col min="3839" max="3839" width="4.85546875" style="41" customWidth="1"/>
    <col min="3840" max="3840" width="12.28515625" style="41" customWidth="1"/>
    <col min="3841" max="3841" width="18" style="41" customWidth="1"/>
    <col min="3842" max="3842" width="7.85546875" style="41" customWidth="1"/>
    <col min="3843" max="3843" width="11.7109375" style="41" customWidth="1"/>
    <col min="3844" max="3844" width="10.5703125" style="41" customWidth="1"/>
    <col min="3845" max="3845" width="11.5703125" style="41" customWidth="1"/>
    <col min="3846" max="3846" width="5.7109375" style="41" customWidth="1"/>
    <col min="3847" max="3849" width="6.42578125" style="41" customWidth="1"/>
    <col min="3850" max="3850" width="6.7109375" style="41" customWidth="1"/>
    <col min="3851" max="3852" width="9.140625" style="41"/>
    <col min="3853" max="3853" width="11.140625" style="41" customWidth="1"/>
    <col min="3854" max="4094" width="9.140625" style="41"/>
    <col min="4095" max="4095" width="4.85546875" style="41" customWidth="1"/>
    <col min="4096" max="4096" width="12.28515625" style="41" customWidth="1"/>
    <col min="4097" max="4097" width="18" style="41" customWidth="1"/>
    <col min="4098" max="4098" width="7.85546875" style="41" customWidth="1"/>
    <col min="4099" max="4099" width="11.7109375" style="41" customWidth="1"/>
    <col min="4100" max="4100" width="10.5703125" style="41" customWidth="1"/>
    <col min="4101" max="4101" width="11.5703125" style="41" customWidth="1"/>
    <col min="4102" max="4102" width="5.7109375" style="41" customWidth="1"/>
    <col min="4103" max="4105" width="6.42578125" style="41" customWidth="1"/>
    <col min="4106" max="4106" width="6.7109375" style="41" customWidth="1"/>
    <col min="4107" max="4108" width="9.140625" style="41"/>
    <col min="4109" max="4109" width="11.140625" style="41" customWidth="1"/>
    <col min="4110" max="4350" width="9.140625" style="41"/>
    <col min="4351" max="4351" width="4.85546875" style="41" customWidth="1"/>
    <col min="4352" max="4352" width="12.28515625" style="41" customWidth="1"/>
    <col min="4353" max="4353" width="18" style="41" customWidth="1"/>
    <col min="4354" max="4354" width="7.85546875" style="41" customWidth="1"/>
    <col min="4355" max="4355" width="11.7109375" style="41" customWidth="1"/>
    <col min="4356" max="4356" width="10.5703125" style="41" customWidth="1"/>
    <col min="4357" max="4357" width="11.5703125" style="41" customWidth="1"/>
    <col min="4358" max="4358" width="5.7109375" style="41" customWidth="1"/>
    <col min="4359" max="4361" width="6.42578125" style="41" customWidth="1"/>
    <col min="4362" max="4362" width="6.7109375" style="41" customWidth="1"/>
    <col min="4363" max="4364" width="9.140625" style="41"/>
    <col min="4365" max="4365" width="11.140625" style="41" customWidth="1"/>
    <col min="4366" max="4606" width="9.140625" style="41"/>
    <col min="4607" max="4607" width="4.85546875" style="41" customWidth="1"/>
    <col min="4608" max="4608" width="12.28515625" style="41" customWidth="1"/>
    <col min="4609" max="4609" width="18" style="41" customWidth="1"/>
    <col min="4610" max="4610" width="7.85546875" style="41" customWidth="1"/>
    <col min="4611" max="4611" width="11.7109375" style="41" customWidth="1"/>
    <col min="4612" max="4612" width="10.5703125" style="41" customWidth="1"/>
    <col min="4613" max="4613" width="11.5703125" style="41" customWidth="1"/>
    <col min="4614" max="4614" width="5.7109375" style="41" customWidth="1"/>
    <col min="4615" max="4617" width="6.42578125" style="41" customWidth="1"/>
    <col min="4618" max="4618" width="6.7109375" style="41" customWidth="1"/>
    <col min="4619" max="4620" width="9.140625" style="41"/>
    <col min="4621" max="4621" width="11.140625" style="41" customWidth="1"/>
    <col min="4622" max="4862" width="9.140625" style="41"/>
    <col min="4863" max="4863" width="4.85546875" style="41" customWidth="1"/>
    <col min="4864" max="4864" width="12.28515625" style="41" customWidth="1"/>
    <col min="4865" max="4865" width="18" style="41" customWidth="1"/>
    <col min="4866" max="4866" width="7.85546875" style="41" customWidth="1"/>
    <col min="4867" max="4867" width="11.7109375" style="41" customWidth="1"/>
    <col min="4868" max="4868" width="10.5703125" style="41" customWidth="1"/>
    <col min="4869" max="4869" width="11.5703125" style="41" customWidth="1"/>
    <col min="4870" max="4870" width="5.7109375" style="41" customWidth="1"/>
    <col min="4871" max="4873" width="6.42578125" style="41" customWidth="1"/>
    <col min="4874" max="4874" width="6.7109375" style="41" customWidth="1"/>
    <col min="4875" max="4876" width="9.140625" style="41"/>
    <col min="4877" max="4877" width="11.140625" style="41" customWidth="1"/>
    <col min="4878" max="5118" width="9.140625" style="41"/>
    <col min="5119" max="5119" width="4.85546875" style="41" customWidth="1"/>
    <col min="5120" max="5120" width="12.28515625" style="41" customWidth="1"/>
    <col min="5121" max="5121" width="18" style="41" customWidth="1"/>
    <col min="5122" max="5122" width="7.85546875" style="41" customWidth="1"/>
    <col min="5123" max="5123" width="11.7109375" style="41" customWidth="1"/>
    <col min="5124" max="5124" width="10.5703125" style="41" customWidth="1"/>
    <col min="5125" max="5125" width="11.5703125" style="41" customWidth="1"/>
    <col min="5126" max="5126" width="5.7109375" style="41" customWidth="1"/>
    <col min="5127" max="5129" width="6.42578125" style="41" customWidth="1"/>
    <col min="5130" max="5130" width="6.7109375" style="41" customWidth="1"/>
    <col min="5131" max="5132" width="9.140625" style="41"/>
    <col min="5133" max="5133" width="11.140625" style="41" customWidth="1"/>
    <col min="5134" max="5374" width="9.140625" style="41"/>
    <col min="5375" max="5375" width="4.85546875" style="41" customWidth="1"/>
    <col min="5376" max="5376" width="12.28515625" style="41" customWidth="1"/>
    <col min="5377" max="5377" width="18" style="41" customWidth="1"/>
    <col min="5378" max="5378" width="7.85546875" style="41" customWidth="1"/>
    <col min="5379" max="5379" width="11.7109375" style="41" customWidth="1"/>
    <col min="5380" max="5380" width="10.5703125" style="41" customWidth="1"/>
    <col min="5381" max="5381" width="11.5703125" style="41" customWidth="1"/>
    <col min="5382" max="5382" width="5.7109375" style="41" customWidth="1"/>
    <col min="5383" max="5385" width="6.42578125" style="41" customWidth="1"/>
    <col min="5386" max="5386" width="6.7109375" style="41" customWidth="1"/>
    <col min="5387" max="5388" width="9.140625" style="41"/>
    <col min="5389" max="5389" width="11.140625" style="41" customWidth="1"/>
    <col min="5390" max="5630" width="9.140625" style="41"/>
    <col min="5631" max="5631" width="4.85546875" style="41" customWidth="1"/>
    <col min="5632" max="5632" width="12.28515625" style="41" customWidth="1"/>
    <col min="5633" max="5633" width="18" style="41" customWidth="1"/>
    <col min="5634" max="5634" width="7.85546875" style="41" customWidth="1"/>
    <col min="5635" max="5635" width="11.7109375" style="41" customWidth="1"/>
    <col min="5636" max="5636" width="10.5703125" style="41" customWidth="1"/>
    <col min="5637" max="5637" width="11.5703125" style="41" customWidth="1"/>
    <col min="5638" max="5638" width="5.7109375" style="41" customWidth="1"/>
    <col min="5639" max="5641" width="6.42578125" style="41" customWidth="1"/>
    <col min="5642" max="5642" width="6.7109375" style="41" customWidth="1"/>
    <col min="5643" max="5644" width="9.140625" style="41"/>
    <col min="5645" max="5645" width="11.140625" style="41" customWidth="1"/>
    <col min="5646" max="5886" width="9.140625" style="41"/>
    <col min="5887" max="5887" width="4.85546875" style="41" customWidth="1"/>
    <col min="5888" max="5888" width="12.28515625" style="41" customWidth="1"/>
    <col min="5889" max="5889" width="18" style="41" customWidth="1"/>
    <col min="5890" max="5890" width="7.85546875" style="41" customWidth="1"/>
    <col min="5891" max="5891" width="11.7109375" style="41" customWidth="1"/>
    <col min="5892" max="5892" width="10.5703125" style="41" customWidth="1"/>
    <col min="5893" max="5893" width="11.5703125" style="41" customWidth="1"/>
    <col min="5894" max="5894" width="5.7109375" style="41" customWidth="1"/>
    <col min="5895" max="5897" width="6.42578125" style="41" customWidth="1"/>
    <col min="5898" max="5898" width="6.7109375" style="41" customWidth="1"/>
    <col min="5899" max="5900" width="9.140625" style="41"/>
    <col min="5901" max="5901" width="11.140625" style="41" customWidth="1"/>
    <col min="5902" max="6142" width="9.140625" style="41"/>
    <col min="6143" max="6143" width="4.85546875" style="41" customWidth="1"/>
    <col min="6144" max="6144" width="12.28515625" style="41" customWidth="1"/>
    <col min="6145" max="6145" width="18" style="41" customWidth="1"/>
    <col min="6146" max="6146" width="7.85546875" style="41" customWidth="1"/>
    <col min="6147" max="6147" width="11.7109375" style="41" customWidth="1"/>
    <col min="6148" max="6148" width="10.5703125" style="41" customWidth="1"/>
    <col min="6149" max="6149" width="11.5703125" style="41" customWidth="1"/>
    <col min="6150" max="6150" width="5.7109375" style="41" customWidth="1"/>
    <col min="6151" max="6153" width="6.42578125" style="41" customWidth="1"/>
    <col min="6154" max="6154" width="6.7109375" style="41" customWidth="1"/>
    <col min="6155" max="6156" width="9.140625" style="41"/>
    <col min="6157" max="6157" width="11.140625" style="41" customWidth="1"/>
    <col min="6158" max="6398" width="9.140625" style="41"/>
    <col min="6399" max="6399" width="4.85546875" style="41" customWidth="1"/>
    <col min="6400" max="6400" width="12.28515625" style="41" customWidth="1"/>
    <col min="6401" max="6401" width="18" style="41" customWidth="1"/>
    <col min="6402" max="6402" width="7.85546875" style="41" customWidth="1"/>
    <col min="6403" max="6403" width="11.7109375" style="41" customWidth="1"/>
    <col min="6404" max="6404" width="10.5703125" style="41" customWidth="1"/>
    <col min="6405" max="6405" width="11.5703125" style="41" customWidth="1"/>
    <col min="6406" max="6406" width="5.7109375" style="41" customWidth="1"/>
    <col min="6407" max="6409" width="6.42578125" style="41" customWidth="1"/>
    <col min="6410" max="6410" width="6.7109375" style="41" customWidth="1"/>
    <col min="6411" max="6412" width="9.140625" style="41"/>
    <col min="6413" max="6413" width="11.140625" style="41" customWidth="1"/>
    <col min="6414" max="6654" width="9.140625" style="41"/>
    <col min="6655" max="6655" width="4.85546875" style="41" customWidth="1"/>
    <col min="6656" max="6656" width="12.28515625" style="41" customWidth="1"/>
    <col min="6657" max="6657" width="18" style="41" customWidth="1"/>
    <col min="6658" max="6658" width="7.85546875" style="41" customWidth="1"/>
    <col min="6659" max="6659" width="11.7109375" style="41" customWidth="1"/>
    <col min="6660" max="6660" width="10.5703125" style="41" customWidth="1"/>
    <col min="6661" max="6661" width="11.5703125" style="41" customWidth="1"/>
    <col min="6662" max="6662" width="5.7109375" style="41" customWidth="1"/>
    <col min="6663" max="6665" width="6.42578125" style="41" customWidth="1"/>
    <col min="6666" max="6666" width="6.7109375" style="41" customWidth="1"/>
    <col min="6667" max="6668" width="9.140625" style="41"/>
    <col min="6669" max="6669" width="11.140625" style="41" customWidth="1"/>
    <col min="6670" max="6910" width="9.140625" style="41"/>
    <col min="6911" max="6911" width="4.85546875" style="41" customWidth="1"/>
    <col min="6912" max="6912" width="12.28515625" style="41" customWidth="1"/>
    <col min="6913" max="6913" width="18" style="41" customWidth="1"/>
    <col min="6914" max="6914" width="7.85546875" style="41" customWidth="1"/>
    <col min="6915" max="6915" width="11.7109375" style="41" customWidth="1"/>
    <col min="6916" max="6916" width="10.5703125" style="41" customWidth="1"/>
    <col min="6917" max="6917" width="11.5703125" style="41" customWidth="1"/>
    <col min="6918" max="6918" width="5.7109375" style="41" customWidth="1"/>
    <col min="6919" max="6921" width="6.42578125" style="41" customWidth="1"/>
    <col min="6922" max="6922" width="6.7109375" style="41" customWidth="1"/>
    <col min="6923" max="6924" width="9.140625" style="41"/>
    <col min="6925" max="6925" width="11.140625" style="41" customWidth="1"/>
    <col min="6926" max="7166" width="9.140625" style="41"/>
    <col min="7167" max="7167" width="4.85546875" style="41" customWidth="1"/>
    <col min="7168" max="7168" width="12.28515625" style="41" customWidth="1"/>
    <col min="7169" max="7169" width="18" style="41" customWidth="1"/>
    <col min="7170" max="7170" width="7.85546875" style="41" customWidth="1"/>
    <col min="7171" max="7171" width="11.7109375" style="41" customWidth="1"/>
    <col min="7172" max="7172" width="10.5703125" style="41" customWidth="1"/>
    <col min="7173" max="7173" width="11.5703125" style="41" customWidth="1"/>
    <col min="7174" max="7174" width="5.7109375" style="41" customWidth="1"/>
    <col min="7175" max="7177" width="6.42578125" style="41" customWidth="1"/>
    <col min="7178" max="7178" width="6.7109375" style="41" customWidth="1"/>
    <col min="7179" max="7180" width="9.140625" style="41"/>
    <col min="7181" max="7181" width="11.140625" style="41" customWidth="1"/>
    <col min="7182" max="7422" width="9.140625" style="41"/>
    <col min="7423" max="7423" width="4.85546875" style="41" customWidth="1"/>
    <col min="7424" max="7424" width="12.28515625" style="41" customWidth="1"/>
    <col min="7425" max="7425" width="18" style="41" customWidth="1"/>
    <col min="7426" max="7426" width="7.85546875" style="41" customWidth="1"/>
    <col min="7427" max="7427" width="11.7109375" style="41" customWidth="1"/>
    <col min="7428" max="7428" width="10.5703125" style="41" customWidth="1"/>
    <col min="7429" max="7429" width="11.5703125" style="41" customWidth="1"/>
    <col min="7430" max="7430" width="5.7109375" style="41" customWidth="1"/>
    <col min="7431" max="7433" width="6.42578125" style="41" customWidth="1"/>
    <col min="7434" max="7434" width="6.7109375" style="41" customWidth="1"/>
    <col min="7435" max="7436" width="9.140625" style="41"/>
    <col min="7437" max="7437" width="11.140625" style="41" customWidth="1"/>
    <col min="7438" max="7678" width="9.140625" style="41"/>
    <col min="7679" max="7679" width="4.85546875" style="41" customWidth="1"/>
    <col min="7680" max="7680" width="12.28515625" style="41" customWidth="1"/>
    <col min="7681" max="7681" width="18" style="41" customWidth="1"/>
    <col min="7682" max="7682" width="7.85546875" style="41" customWidth="1"/>
    <col min="7683" max="7683" width="11.7109375" style="41" customWidth="1"/>
    <col min="7684" max="7684" width="10.5703125" style="41" customWidth="1"/>
    <col min="7685" max="7685" width="11.5703125" style="41" customWidth="1"/>
    <col min="7686" max="7686" width="5.7109375" style="41" customWidth="1"/>
    <col min="7687" max="7689" width="6.42578125" style="41" customWidth="1"/>
    <col min="7690" max="7690" width="6.7109375" style="41" customWidth="1"/>
    <col min="7691" max="7692" width="9.140625" style="41"/>
    <col min="7693" max="7693" width="11.140625" style="41" customWidth="1"/>
    <col min="7694" max="7934" width="9.140625" style="41"/>
    <col min="7935" max="7935" width="4.85546875" style="41" customWidth="1"/>
    <col min="7936" max="7936" width="12.28515625" style="41" customWidth="1"/>
    <col min="7937" max="7937" width="18" style="41" customWidth="1"/>
    <col min="7938" max="7938" width="7.85546875" style="41" customWidth="1"/>
    <col min="7939" max="7939" width="11.7109375" style="41" customWidth="1"/>
    <col min="7940" max="7940" width="10.5703125" style="41" customWidth="1"/>
    <col min="7941" max="7941" width="11.5703125" style="41" customWidth="1"/>
    <col min="7942" max="7942" width="5.7109375" style="41" customWidth="1"/>
    <col min="7943" max="7945" width="6.42578125" style="41" customWidth="1"/>
    <col min="7946" max="7946" width="6.7109375" style="41" customWidth="1"/>
    <col min="7947" max="7948" width="9.140625" style="41"/>
    <col min="7949" max="7949" width="11.140625" style="41" customWidth="1"/>
    <col min="7950" max="8190" width="9.140625" style="41"/>
    <col min="8191" max="8191" width="4.85546875" style="41" customWidth="1"/>
    <col min="8192" max="8192" width="12.28515625" style="41" customWidth="1"/>
    <col min="8193" max="8193" width="18" style="41" customWidth="1"/>
    <col min="8194" max="8194" width="7.85546875" style="41" customWidth="1"/>
    <col min="8195" max="8195" width="11.7109375" style="41" customWidth="1"/>
    <col min="8196" max="8196" width="10.5703125" style="41" customWidth="1"/>
    <col min="8197" max="8197" width="11.5703125" style="41" customWidth="1"/>
    <col min="8198" max="8198" width="5.7109375" style="41" customWidth="1"/>
    <col min="8199" max="8201" width="6.42578125" style="41" customWidth="1"/>
    <col min="8202" max="8202" width="6.7109375" style="41" customWidth="1"/>
    <col min="8203" max="8204" width="9.140625" style="41"/>
    <col min="8205" max="8205" width="11.140625" style="41" customWidth="1"/>
    <col min="8206" max="8446" width="9.140625" style="41"/>
    <col min="8447" max="8447" width="4.85546875" style="41" customWidth="1"/>
    <col min="8448" max="8448" width="12.28515625" style="41" customWidth="1"/>
    <col min="8449" max="8449" width="18" style="41" customWidth="1"/>
    <col min="8450" max="8450" width="7.85546875" style="41" customWidth="1"/>
    <col min="8451" max="8451" width="11.7109375" style="41" customWidth="1"/>
    <col min="8452" max="8452" width="10.5703125" style="41" customWidth="1"/>
    <col min="8453" max="8453" width="11.5703125" style="41" customWidth="1"/>
    <col min="8454" max="8454" width="5.7109375" style="41" customWidth="1"/>
    <col min="8455" max="8457" width="6.42578125" style="41" customWidth="1"/>
    <col min="8458" max="8458" width="6.7109375" style="41" customWidth="1"/>
    <col min="8459" max="8460" width="9.140625" style="41"/>
    <col min="8461" max="8461" width="11.140625" style="41" customWidth="1"/>
    <col min="8462" max="8702" width="9.140625" style="41"/>
    <col min="8703" max="8703" width="4.85546875" style="41" customWidth="1"/>
    <col min="8704" max="8704" width="12.28515625" style="41" customWidth="1"/>
    <col min="8705" max="8705" width="18" style="41" customWidth="1"/>
    <col min="8706" max="8706" width="7.85546875" style="41" customWidth="1"/>
    <col min="8707" max="8707" width="11.7109375" style="41" customWidth="1"/>
    <col min="8708" max="8708" width="10.5703125" style="41" customWidth="1"/>
    <col min="8709" max="8709" width="11.5703125" style="41" customWidth="1"/>
    <col min="8710" max="8710" width="5.7109375" style="41" customWidth="1"/>
    <col min="8711" max="8713" width="6.42578125" style="41" customWidth="1"/>
    <col min="8714" max="8714" width="6.7109375" style="41" customWidth="1"/>
    <col min="8715" max="8716" width="9.140625" style="41"/>
    <col min="8717" max="8717" width="11.140625" style="41" customWidth="1"/>
    <col min="8718" max="8958" width="9.140625" style="41"/>
    <col min="8959" max="8959" width="4.85546875" style="41" customWidth="1"/>
    <col min="8960" max="8960" width="12.28515625" style="41" customWidth="1"/>
    <col min="8961" max="8961" width="18" style="41" customWidth="1"/>
    <col min="8962" max="8962" width="7.85546875" style="41" customWidth="1"/>
    <col min="8963" max="8963" width="11.7109375" style="41" customWidth="1"/>
    <col min="8964" max="8964" width="10.5703125" style="41" customWidth="1"/>
    <col min="8965" max="8965" width="11.5703125" style="41" customWidth="1"/>
    <col min="8966" max="8966" width="5.7109375" style="41" customWidth="1"/>
    <col min="8967" max="8969" width="6.42578125" style="41" customWidth="1"/>
    <col min="8970" max="8970" width="6.7109375" style="41" customWidth="1"/>
    <col min="8971" max="8972" width="9.140625" style="41"/>
    <col min="8973" max="8973" width="11.140625" style="41" customWidth="1"/>
    <col min="8974" max="9214" width="9.140625" style="41"/>
    <col min="9215" max="9215" width="4.85546875" style="41" customWidth="1"/>
    <col min="9216" max="9216" width="12.28515625" style="41" customWidth="1"/>
    <col min="9217" max="9217" width="18" style="41" customWidth="1"/>
    <col min="9218" max="9218" width="7.85546875" style="41" customWidth="1"/>
    <col min="9219" max="9219" width="11.7109375" style="41" customWidth="1"/>
    <col min="9220" max="9220" width="10.5703125" style="41" customWidth="1"/>
    <col min="9221" max="9221" width="11.5703125" style="41" customWidth="1"/>
    <col min="9222" max="9222" width="5.7109375" style="41" customWidth="1"/>
    <col min="9223" max="9225" width="6.42578125" style="41" customWidth="1"/>
    <col min="9226" max="9226" width="6.7109375" style="41" customWidth="1"/>
    <col min="9227" max="9228" width="9.140625" style="41"/>
    <col min="9229" max="9229" width="11.140625" style="41" customWidth="1"/>
    <col min="9230" max="9470" width="9.140625" style="41"/>
    <col min="9471" max="9471" width="4.85546875" style="41" customWidth="1"/>
    <col min="9472" max="9472" width="12.28515625" style="41" customWidth="1"/>
    <col min="9473" max="9473" width="18" style="41" customWidth="1"/>
    <col min="9474" max="9474" width="7.85546875" style="41" customWidth="1"/>
    <col min="9475" max="9475" width="11.7109375" style="41" customWidth="1"/>
    <col min="9476" max="9476" width="10.5703125" style="41" customWidth="1"/>
    <col min="9477" max="9477" width="11.5703125" style="41" customWidth="1"/>
    <col min="9478" max="9478" width="5.7109375" style="41" customWidth="1"/>
    <col min="9479" max="9481" width="6.42578125" style="41" customWidth="1"/>
    <col min="9482" max="9482" width="6.7109375" style="41" customWidth="1"/>
    <col min="9483" max="9484" width="9.140625" style="41"/>
    <col min="9485" max="9485" width="11.140625" style="41" customWidth="1"/>
    <col min="9486" max="9726" width="9.140625" style="41"/>
    <col min="9727" max="9727" width="4.85546875" style="41" customWidth="1"/>
    <col min="9728" max="9728" width="12.28515625" style="41" customWidth="1"/>
    <col min="9729" max="9729" width="18" style="41" customWidth="1"/>
    <col min="9730" max="9730" width="7.85546875" style="41" customWidth="1"/>
    <col min="9731" max="9731" width="11.7109375" style="41" customWidth="1"/>
    <col min="9732" max="9732" width="10.5703125" style="41" customWidth="1"/>
    <col min="9733" max="9733" width="11.5703125" style="41" customWidth="1"/>
    <col min="9734" max="9734" width="5.7109375" style="41" customWidth="1"/>
    <col min="9735" max="9737" width="6.42578125" style="41" customWidth="1"/>
    <col min="9738" max="9738" width="6.7109375" style="41" customWidth="1"/>
    <col min="9739" max="9740" width="9.140625" style="41"/>
    <col min="9741" max="9741" width="11.140625" style="41" customWidth="1"/>
    <col min="9742" max="9982" width="9.140625" style="41"/>
    <col min="9983" max="9983" width="4.85546875" style="41" customWidth="1"/>
    <col min="9984" max="9984" width="12.28515625" style="41" customWidth="1"/>
    <col min="9985" max="9985" width="18" style="41" customWidth="1"/>
    <col min="9986" max="9986" width="7.85546875" style="41" customWidth="1"/>
    <col min="9987" max="9987" width="11.7109375" style="41" customWidth="1"/>
    <col min="9988" max="9988" width="10.5703125" style="41" customWidth="1"/>
    <col min="9989" max="9989" width="11.5703125" style="41" customWidth="1"/>
    <col min="9990" max="9990" width="5.7109375" style="41" customWidth="1"/>
    <col min="9991" max="9993" width="6.42578125" style="41" customWidth="1"/>
    <col min="9994" max="9994" width="6.7109375" style="41" customWidth="1"/>
    <col min="9995" max="9996" width="9.140625" style="41"/>
    <col min="9997" max="9997" width="11.140625" style="41" customWidth="1"/>
    <col min="9998" max="10238" width="9.140625" style="41"/>
    <col min="10239" max="10239" width="4.85546875" style="41" customWidth="1"/>
    <col min="10240" max="10240" width="12.28515625" style="41" customWidth="1"/>
    <col min="10241" max="10241" width="18" style="41" customWidth="1"/>
    <col min="10242" max="10242" width="7.85546875" style="41" customWidth="1"/>
    <col min="10243" max="10243" width="11.7109375" style="41" customWidth="1"/>
    <col min="10244" max="10244" width="10.5703125" style="41" customWidth="1"/>
    <col min="10245" max="10245" width="11.5703125" style="41" customWidth="1"/>
    <col min="10246" max="10246" width="5.7109375" style="41" customWidth="1"/>
    <col min="10247" max="10249" width="6.42578125" style="41" customWidth="1"/>
    <col min="10250" max="10250" width="6.7109375" style="41" customWidth="1"/>
    <col min="10251" max="10252" width="9.140625" style="41"/>
    <col min="10253" max="10253" width="11.140625" style="41" customWidth="1"/>
    <col min="10254" max="10494" width="9.140625" style="41"/>
    <col min="10495" max="10495" width="4.85546875" style="41" customWidth="1"/>
    <col min="10496" max="10496" width="12.28515625" style="41" customWidth="1"/>
    <col min="10497" max="10497" width="18" style="41" customWidth="1"/>
    <col min="10498" max="10498" width="7.85546875" style="41" customWidth="1"/>
    <col min="10499" max="10499" width="11.7109375" style="41" customWidth="1"/>
    <col min="10500" max="10500" width="10.5703125" style="41" customWidth="1"/>
    <col min="10501" max="10501" width="11.5703125" style="41" customWidth="1"/>
    <col min="10502" max="10502" width="5.7109375" style="41" customWidth="1"/>
    <col min="10503" max="10505" width="6.42578125" style="41" customWidth="1"/>
    <col min="10506" max="10506" width="6.7109375" style="41" customWidth="1"/>
    <col min="10507" max="10508" width="9.140625" style="41"/>
    <col min="10509" max="10509" width="11.140625" style="41" customWidth="1"/>
    <col min="10510" max="10750" width="9.140625" style="41"/>
    <col min="10751" max="10751" width="4.85546875" style="41" customWidth="1"/>
    <col min="10752" max="10752" width="12.28515625" style="41" customWidth="1"/>
    <col min="10753" max="10753" width="18" style="41" customWidth="1"/>
    <col min="10754" max="10754" width="7.85546875" style="41" customWidth="1"/>
    <col min="10755" max="10755" width="11.7109375" style="41" customWidth="1"/>
    <col min="10756" max="10756" width="10.5703125" style="41" customWidth="1"/>
    <col min="10757" max="10757" width="11.5703125" style="41" customWidth="1"/>
    <col min="10758" max="10758" width="5.7109375" style="41" customWidth="1"/>
    <col min="10759" max="10761" width="6.42578125" style="41" customWidth="1"/>
    <col min="10762" max="10762" width="6.7109375" style="41" customWidth="1"/>
    <col min="10763" max="10764" width="9.140625" style="41"/>
    <col min="10765" max="10765" width="11.140625" style="41" customWidth="1"/>
    <col min="10766" max="11006" width="9.140625" style="41"/>
    <col min="11007" max="11007" width="4.85546875" style="41" customWidth="1"/>
    <col min="11008" max="11008" width="12.28515625" style="41" customWidth="1"/>
    <col min="11009" max="11009" width="18" style="41" customWidth="1"/>
    <col min="11010" max="11010" width="7.85546875" style="41" customWidth="1"/>
    <col min="11011" max="11011" width="11.7109375" style="41" customWidth="1"/>
    <col min="11012" max="11012" width="10.5703125" style="41" customWidth="1"/>
    <col min="11013" max="11013" width="11.5703125" style="41" customWidth="1"/>
    <col min="11014" max="11014" width="5.7109375" style="41" customWidth="1"/>
    <col min="11015" max="11017" width="6.42578125" style="41" customWidth="1"/>
    <col min="11018" max="11018" width="6.7109375" style="41" customWidth="1"/>
    <col min="11019" max="11020" width="9.140625" style="41"/>
    <col min="11021" max="11021" width="11.140625" style="41" customWidth="1"/>
    <col min="11022" max="11262" width="9.140625" style="41"/>
    <col min="11263" max="11263" width="4.85546875" style="41" customWidth="1"/>
    <col min="11264" max="11264" width="12.28515625" style="41" customWidth="1"/>
    <col min="11265" max="11265" width="18" style="41" customWidth="1"/>
    <col min="11266" max="11266" width="7.85546875" style="41" customWidth="1"/>
    <col min="11267" max="11267" width="11.7109375" style="41" customWidth="1"/>
    <col min="11268" max="11268" width="10.5703125" style="41" customWidth="1"/>
    <col min="11269" max="11269" width="11.5703125" style="41" customWidth="1"/>
    <col min="11270" max="11270" width="5.7109375" style="41" customWidth="1"/>
    <col min="11271" max="11273" width="6.42578125" style="41" customWidth="1"/>
    <col min="11274" max="11274" width="6.7109375" style="41" customWidth="1"/>
    <col min="11275" max="11276" width="9.140625" style="41"/>
    <col min="11277" max="11277" width="11.140625" style="41" customWidth="1"/>
    <col min="11278" max="11518" width="9.140625" style="41"/>
    <col min="11519" max="11519" width="4.85546875" style="41" customWidth="1"/>
    <col min="11520" max="11520" width="12.28515625" style="41" customWidth="1"/>
    <col min="11521" max="11521" width="18" style="41" customWidth="1"/>
    <col min="11522" max="11522" width="7.85546875" style="41" customWidth="1"/>
    <col min="11523" max="11523" width="11.7109375" style="41" customWidth="1"/>
    <col min="11524" max="11524" width="10.5703125" style="41" customWidth="1"/>
    <col min="11525" max="11525" width="11.5703125" style="41" customWidth="1"/>
    <col min="11526" max="11526" width="5.7109375" style="41" customWidth="1"/>
    <col min="11527" max="11529" width="6.42578125" style="41" customWidth="1"/>
    <col min="11530" max="11530" width="6.7109375" style="41" customWidth="1"/>
    <col min="11531" max="11532" width="9.140625" style="41"/>
    <col min="11533" max="11533" width="11.140625" style="41" customWidth="1"/>
    <col min="11534" max="11774" width="9.140625" style="41"/>
    <col min="11775" max="11775" width="4.85546875" style="41" customWidth="1"/>
    <col min="11776" max="11776" width="12.28515625" style="41" customWidth="1"/>
    <col min="11777" max="11777" width="18" style="41" customWidth="1"/>
    <col min="11778" max="11778" width="7.85546875" style="41" customWidth="1"/>
    <col min="11779" max="11779" width="11.7109375" style="41" customWidth="1"/>
    <col min="11780" max="11780" width="10.5703125" style="41" customWidth="1"/>
    <col min="11781" max="11781" width="11.5703125" style="41" customWidth="1"/>
    <col min="11782" max="11782" width="5.7109375" style="41" customWidth="1"/>
    <col min="11783" max="11785" width="6.42578125" style="41" customWidth="1"/>
    <col min="11786" max="11786" width="6.7109375" style="41" customWidth="1"/>
    <col min="11787" max="11788" width="9.140625" style="41"/>
    <col min="11789" max="11789" width="11.140625" style="41" customWidth="1"/>
    <col min="11790" max="12030" width="9.140625" style="41"/>
    <col min="12031" max="12031" width="4.85546875" style="41" customWidth="1"/>
    <col min="12032" max="12032" width="12.28515625" style="41" customWidth="1"/>
    <col min="12033" max="12033" width="18" style="41" customWidth="1"/>
    <col min="12034" max="12034" width="7.85546875" style="41" customWidth="1"/>
    <col min="12035" max="12035" width="11.7109375" style="41" customWidth="1"/>
    <col min="12036" max="12036" width="10.5703125" style="41" customWidth="1"/>
    <col min="12037" max="12037" width="11.5703125" style="41" customWidth="1"/>
    <col min="12038" max="12038" width="5.7109375" style="41" customWidth="1"/>
    <col min="12039" max="12041" width="6.42578125" style="41" customWidth="1"/>
    <col min="12042" max="12042" width="6.7109375" style="41" customWidth="1"/>
    <col min="12043" max="12044" width="9.140625" style="41"/>
    <col min="12045" max="12045" width="11.140625" style="41" customWidth="1"/>
    <col min="12046" max="12286" width="9.140625" style="41"/>
    <col min="12287" max="12287" width="4.85546875" style="41" customWidth="1"/>
    <col min="12288" max="12288" width="12.28515625" style="41" customWidth="1"/>
    <col min="12289" max="12289" width="18" style="41" customWidth="1"/>
    <col min="12290" max="12290" width="7.85546875" style="41" customWidth="1"/>
    <col min="12291" max="12291" width="11.7109375" style="41" customWidth="1"/>
    <col min="12292" max="12292" width="10.5703125" style="41" customWidth="1"/>
    <col min="12293" max="12293" width="11.5703125" style="41" customWidth="1"/>
    <col min="12294" max="12294" width="5.7109375" style="41" customWidth="1"/>
    <col min="12295" max="12297" width="6.42578125" style="41" customWidth="1"/>
    <col min="12298" max="12298" width="6.7109375" style="41" customWidth="1"/>
    <col min="12299" max="12300" width="9.140625" style="41"/>
    <col min="12301" max="12301" width="11.140625" style="41" customWidth="1"/>
    <col min="12302" max="12542" width="9.140625" style="41"/>
    <col min="12543" max="12543" width="4.85546875" style="41" customWidth="1"/>
    <col min="12544" max="12544" width="12.28515625" style="41" customWidth="1"/>
    <col min="12545" max="12545" width="18" style="41" customWidth="1"/>
    <col min="12546" max="12546" width="7.85546875" style="41" customWidth="1"/>
    <col min="12547" max="12547" width="11.7109375" style="41" customWidth="1"/>
    <col min="12548" max="12548" width="10.5703125" style="41" customWidth="1"/>
    <col min="12549" max="12549" width="11.5703125" style="41" customWidth="1"/>
    <col min="12550" max="12550" width="5.7109375" style="41" customWidth="1"/>
    <col min="12551" max="12553" width="6.42578125" style="41" customWidth="1"/>
    <col min="12554" max="12554" width="6.7109375" style="41" customWidth="1"/>
    <col min="12555" max="12556" width="9.140625" style="41"/>
    <col min="12557" max="12557" width="11.140625" style="41" customWidth="1"/>
    <col min="12558" max="12798" width="9.140625" style="41"/>
    <col min="12799" max="12799" width="4.85546875" style="41" customWidth="1"/>
    <col min="12800" max="12800" width="12.28515625" style="41" customWidth="1"/>
    <col min="12801" max="12801" width="18" style="41" customWidth="1"/>
    <col min="12802" max="12802" width="7.85546875" style="41" customWidth="1"/>
    <col min="12803" max="12803" width="11.7109375" style="41" customWidth="1"/>
    <col min="12804" max="12804" width="10.5703125" style="41" customWidth="1"/>
    <col min="12805" max="12805" width="11.5703125" style="41" customWidth="1"/>
    <col min="12806" max="12806" width="5.7109375" style="41" customWidth="1"/>
    <col min="12807" max="12809" width="6.42578125" style="41" customWidth="1"/>
    <col min="12810" max="12810" width="6.7109375" style="41" customWidth="1"/>
    <col min="12811" max="12812" width="9.140625" style="41"/>
    <col min="12813" max="12813" width="11.140625" style="41" customWidth="1"/>
    <col min="12814" max="13054" width="9.140625" style="41"/>
    <col min="13055" max="13055" width="4.85546875" style="41" customWidth="1"/>
    <col min="13056" max="13056" width="12.28515625" style="41" customWidth="1"/>
    <col min="13057" max="13057" width="18" style="41" customWidth="1"/>
    <col min="13058" max="13058" width="7.85546875" style="41" customWidth="1"/>
    <col min="13059" max="13059" width="11.7109375" style="41" customWidth="1"/>
    <col min="13060" max="13060" width="10.5703125" style="41" customWidth="1"/>
    <col min="13061" max="13061" width="11.5703125" style="41" customWidth="1"/>
    <col min="13062" max="13062" width="5.7109375" style="41" customWidth="1"/>
    <col min="13063" max="13065" width="6.42578125" style="41" customWidth="1"/>
    <col min="13066" max="13066" width="6.7109375" style="41" customWidth="1"/>
    <col min="13067" max="13068" width="9.140625" style="41"/>
    <col min="13069" max="13069" width="11.140625" style="41" customWidth="1"/>
    <col min="13070" max="13310" width="9.140625" style="41"/>
    <col min="13311" max="13311" width="4.85546875" style="41" customWidth="1"/>
    <col min="13312" max="13312" width="12.28515625" style="41" customWidth="1"/>
    <col min="13313" max="13313" width="18" style="41" customWidth="1"/>
    <col min="13314" max="13314" width="7.85546875" style="41" customWidth="1"/>
    <col min="13315" max="13315" width="11.7109375" style="41" customWidth="1"/>
    <col min="13316" max="13316" width="10.5703125" style="41" customWidth="1"/>
    <col min="13317" max="13317" width="11.5703125" style="41" customWidth="1"/>
    <col min="13318" max="13318" width="5.7109375" style="41" customWidth="1"/>
    <col min="13319" max="13321" width="6.42578125" style="41" customWidth="1"/>
    <col min="13322" max="13322" width="6.7109375" style="41" customWidth="1"/>
    <col min="13323" max="13324" width="9.140625" style="41"/>
    <col min="13325" max="13325" width="11.140625" style="41" customWidth="1"/>
    <col min="13326" max="13566" width="9.140625" style="41"/>
    <col min="13567" max="13567" width="4.85546875" style="41" customWidth="1"/>
    <col min="13568" max="13568" width="12.28515625" style="41" customWidth="1"/>
    <col min="13569" max="13569" width="18" style="41" customWidth="1"/>
    <col min="13570" max="13570" width="7.85546875" style="41" customWidth="1"/>
    <col min="13571" max="13571" width="11.7109375" style="41" customWidth="1"/>
    <col min="13572" max="13572" width="10.5703125" style="41" customWidth="1"/>
    <col min="13573" max="13573" width="11.5703125" style="41" customWidth="1"/>
    <col min="13574" max="13574" width="5.7109375" style="41" customWidth="1"/>
    <col min="13575" max="13577" width="6.42578125" style="41" customWidth="1"/>
    <col min="13578" max="13578" width="6.7109375" style="41" customWidth="1"/>
    <col min="13579" max="13580" width="9.140625" style="41"/>
    <col min="13581" max="13581" width="11.140625" style="41" customWidth="1"/>
    <col min="13582" max="13822" width="9.140625" style="41"/>
    <col min="13823" max="13823" width="4.85546875" style="41" customWidth="1"/>
    <col min="13824" max="13824" width="12.28515625" style="41" customWidth="1"/>
    <col min="13825" max="13825" width="18" style="41" customWidth="1"/>
    <col min="13826" max="13826" width="7.85546875" style="41" customWidth="1"/>
    <col min="13827" max="13827" width="11.7109375" style="41" customWidth="1"/>
    <col min="13828" max="13828" width="10.5703125" style="41" customWidth="1"/>
    <col min="13829" max="13829" width="11.5703125" style="41" customWidth="1"/>
    <col min="13830" max="13830" width="5.7109375" style="41" customWidth="1"/>
    <col min="13831" max="13833" width="6.42578125" style="41" customWidth="1"/>
    <col min="13834" max="13834" width="6.7109375" style="41" customWidth="1"/>
    <col min="13835" max="13836" width="9.140625" style="41"/>
    <col min="13837" max="13837" width="11.140625" style="41" customWidth="1"/>
    <col min="13838" max="14078" width="9.140625" style="41"/>
    <col min="14079" max="14079" width="4.85546875" style="41" customWidth="1"/>
    <col min="14080" max="14080" width="12.28515625" style="41" customWidth="1"/>
    <col min="14081" max="14081" width="18" style="41" customWidth="1"/>
    <col min="14082" max="14082" width="7.85546875" style="41" customWidth="1"/>
    <col min="14083" max="14083" width="11.7109375" style="41" customWidth="1"/>
    <col min="14084" max="14084" width="10.5703125" style="41" customWidth="1"/>
    <col min="14085" max="14085" width="11.5703125" style="41" customWidth="1"/>
    <col min="14086" max="14086" width="5.7109375" style="41" customWidth="1"/>
    <col min="14087" max="14089" width="6.42578125" style="41" customWidth="1"/>
    <col min="14090" max="14090" width="6.7109375" style="41" customWidth="1"/>
    <col min="14091" max="14092" width="9.140625" style="41"/>
    <col min="14093" max="14093" width="11.140625" style="41" customWidth="1"/>
    <col min="14094" max="14334" width="9.140625" style="41"/>
    <col min="14335" max="14335" width="4.85546875" style="41" customWidth="1"/>
    <col min="14336" max="14336" width="12.28515625" style="41" customWidth="1"/>
    <col min="14337" max="14337" width="18" style="41" customWidth="1"/>
    <col min="14338" max="14338" width="7.85546875" style="41" customWidth="1"/>
    <col min="14339" max="14339" width="11.7109375" style="41" customWidth="1"/>
    <col min="14340" max="14340" width="10.5703125" style="41" customWidth="1"/>
    <col min="14341" max="14341" width="11.5703125" style="41" customWidth="1"/>
    <col min="14342" max="14342" width="5.7109375" style="41" customWidth="1"/>
    <col min="14343" max="14345" width="6.42578125" style="41" customWidth="1"/>
    <col min="14346" max="14346" width="6.7109375" style="41" customWidth="1"/>
    <col min="14347" max="14348" width="9.140625" style="41"/>
    <col min="14349" max="14349" width="11.140625" style="41" customWidth="1"/>
    <col min="14350" max="14590" width="9.140625" style="41"/>
    <col min="14591" max="14591" width="4.85546875" style="41" customWidth="1"/>
    <col min="14592" max="14592" width="12.28515625" style="41" customWidth="1"/>
    <col min="14593" max="14593" width="18" style="41" customWidth="1"/>
    <col min="14594" max="14594" width="7.85546875" style="41" customWidth="1"/>
    <col min="14595" max="14595" width="11.7109375" style="41" customWidth="1"/>
    <col min="14596" max="14596" width="10.5703125" style="41" customWidth="1"/>
    <col min="14597" max="14597" width="11.5703125" style="41" customWidth="1"/>
    <col min="14598" max="14598" width="5.7109375" style="41" customWidth="1"/>
    <col min="14599" max="14601" width="6.42578125" style="41" customWidth="1"/>
    <col min="14602" max="14602" width="6.7109375" style="41" customWidth="1"/>
    <col min="14603" max="14604" width="9.140625" style="41"/>
    <col min="14605" max="14605" width="11.140625" style="41" customWidth="1"/>
    <col min="14606" max="14846" width="9.140625" style="41"/>
    <col min="14847" max="14847" width="4.85546875" style="41" customWidth="1"/>
    <col min="14848" max="14848" width="12.28515625" style="41" customWidth="1"/>
    <col min="14849" max="14849" width="18" style="41" customWidth="1"/>
    <col min="14850" max="14850" width="7.85546875" style="41" customWidth="1"/>
    <col min="14851" max="14851" width="11.7109375" style="41" customWidth="1"/>
    <col min="14852" max="14852" width="10.5703125" style="41" customWidth="1"/>
    <col min="14853" max="14853" width="11.5703125" style="41" customWidth="1"/>
    <col min="14854" max="14854" width="5.7109375" style="41" customWidth="1"/>
    <col min="14855" max="14857" width="6.42578125" style="41" customWidth="1"/>
    <col min="14858" max="14858" width="6.7109375" style="41" customWidth="1"/>
    <col min="14859" max="14860" width="9.140625" style="41"/>
    <col min="14861" max="14861" width="11.140625" style="41" customWidth="1"/>
    <col min="14862" max="15102" width="9.140625" style="41"/>
    <col min="15103" max="15103" width="4.85546875" style="41" customWidth="1"/>
    <col min="15104" max="15104" width="12.28515625" style="41" customWidth="1"/>
    <col min="15105" max="15105" width="18" style="41" customWidth="1"/>
    <col min="15106" max="15106" width="7.85546875" style="41" customWidth="1"/>
    <col min="15107" max="15107" width="11.7109375" style="41" customWidth="1"/>
    <col min="15108" max="15108" width="10.5703125" style="41" customWidth="1"/>
    <col min="15109" max="15109" width="11.5703125" style="41" customWidth="1"/>
    <col min="15110" max="15110" width="5.7109375" style="41" customWidth="1"/>
    <col min="15111" max="15113" width="6.42578125" style="41" customWidth="1"/>
    <col min="15114" max="15114" width="6.7109375" style="41" customWidth="1"/>
    <col min="15115" max="15116" width="9.140625" style="41"/>
    <col min="15117" max="15117" width="11.140625" style="41" customWidth="1"/>
    <col min="15118" max="15358" width="9.140625" style="41"/>
    <col min="15359" max="15359" width="4.85546875" style="41" customWidth="1"/>
    <col min="15360" max="15360" width="12.28515625" style="41" customWidth="1"/>
    <col min="15361" max="15361" width="18" style="41" customWidth="1"/>
    <col min="15362" max="15362" width="7.85546875" style="41" customWidth="1"/>
    <col min="15363" max="15363" width="11.7109375" style="41" customWidth="1"/>
    <col min="15364" max="15364" width="10.5703125" style="41" customWidth="1"/>
    <col min="15365" max="15365" width="11.5703125" style="41" customWidth="1"/>
    <col min="15366" max="15366" width="5.7109375" style="41" customWidth="1"/>
    <col min="15367" max="15369" width="6.42578125" style="41" customWidth="1"/>
    <col min="15370" max="15370" width="6.7109375" style="41" customWidth="1"/>
    <col min="15371" max="15372" width="9.140625" style="41"/>
    <col min="15373" max="15373" width="11.140625" style="41" customWidth="1"/>
    <col min="15374" max="15614" width="9.140625" style="41"/>
    <col min="15615" max="15615" width="4.85546875" style="41" customWidth="1"/>
    <col min="15616" max="15616" width="12.28515625" style="41" customWidth="1"/>
    <col min="15617" max="15617" width="18" style="41" customWidth="1"/>
    <col min="15618" max="15618" width="7.85546875" style="41" customWidth="1"/>
    <col min="15619" max="15619" width="11.7109375" style="41" customWidth="1"/>
    <col min="15620" max="15620" width="10.5703125" style="41" customWidth="1"/>
    <col min="15621" max="15621" width="11.5703125" style="41" customWidth="1"/>
    <col min="15622" max="15622" width="5.7109375" style="41" customWidth="1"/>
    <col min="15623" max="15625" width="6.42578125" style="41" customWidth="1"/>
    <col min="15626" max="15626" width="6.7109375" style="41" customWidth="1"/>
    <col min="15627" max="15628" width="9.140625" style="41"/>
    <col min="15629" max="15629" width="11.140625" style="41" customWidth="1"/>
    <col min="15630" max="15870" width="9.140625" style="41"/>
    <col min="15871" max="15871" width="4.85546875" style="41" customWidth="1"/>
    <col min="15872" max="15872" width="12.28515625" style="41" customWidth="1"/>
    <col min="15873" max="15873" width="18" style="41" customWidth="1"/>
    <col min="15874" max="15874" width="7.85546875" style="41" customWidth="1"/>
    <col min="15875" max="15875" width="11.7109375" style="41" customWidth="1"/>
    <col min="15876" max="15876" width="10.5703125" style="41" customWidth="1"/>
    <col min="15877" max="15877" width="11.5703125" style="41" customWidth="1"/>
    <col min="15878" max="15878" width="5.7109375" style="41" customWidth="1"/>
    <col min="15879" max="15881" width="6.42578125" style="41" customWidth="1"/>
    <col min="15882" max="15882" width="6.7109375" style="41" customWidth="1"/>
    <col min="15883" max="15884" width="9.140625" style="41"/>
    <col min="15885" max="15885" width="11.140625" style="41" customWidth="1"/>
    <col min="15886" max="16126" width="9.140625" style="41"/>
    <col min="16127" max="16127" width="4.85546875" style="41" customWidth="1"/>
    <col min="16128" max="16128" width="12.28515625" style="41" customWidth="1"/>
    <col min="16129" max="16129" width="18" style="41" customWidth="1"/>
    <col min="16130" max="16130" width="7.85546875" style="41" customWidth="1"/>
    <col min="16131" max="16131" width="11.7109375" style="41" customWidth="1"/>
    <col min="16132" max="16132" width="10.5703125" style="41" customWidth="1"/>
    <col min="16133" max="16133" width="11.5703125" style="41" customWidth="1"/>
    <col min="16134" max="16134" width="5.7109375" style="41" customWidth="1"/>
    <col min="16135" max="16137" width="6.42578125" style="41" customWidth="1"/>
    <col min="16138" max="16138" width="6.7109375" style="41" customWidth="1"/>
    <col min="16139" max="16140" width="9.140625" style="41"/>
    <col min="16141" max="16141" width="11.140625" style="41" customWidth="1"/>
    <col min="16142" max="16384" width="9.140625" style="41"/>
  </cols>
  <sheetData>
    <row r="1" spans="1:21" ht="20.25" customHeight="1">
      <c r="B1" s="40" t="s">
        <v>181</v>
      </c>
      <c r="C1" s="40"/>
      <c r="D1" s="40"/>
      <c r="E1" s="178" t="s">
        <v>182</v>
      </c>
      <c r="F1" s="178"/>
      <c r="G1" s="178"/>
      <c r="H1" s="178"/>
      <c r="I1" s="178"/>
      <c r="J1" s="178"/>
    </row>
    <row r="2" spans="1:21" ht="20.25" customHeight="1">
      <c r="B2" s="42" t="s">
        <v>1</v>
      </c>
      <c r="C2" s="42"/>
      <c r="D2" s="42"/>
      <c r="F2" s="179" t="s">
        <v>183</v>
      </c>
      <c r="G2" s="179"/>
      <c r="H2" s="179"/>
      <c r="I2" s="179"/>
      <c r="J2" s="179"/>
    </row>
    <row r="3" spans="1:21" ht="20.25" customHeight="1">
      <c r="B3" s="44"/>
      <c r="C3" s="44"/>
      <c r="D3" s="44"/>
      <c r="F3" s="180" t="s">
        <v>184</v>
      </c>
      <c r="G3" s="180"/>
      <c r="H3" s="180"/>
      <c r="I3" s="180"/>
      <c r="J3" s="180"/>
      <c r="N3" s="180" t="s">
        <v>184</v>
      </c>
      <c r="O3" s="180"/>
      <c r="P3" s="180"/>
      <c r="Q3" s="180"/>
      <c r="R3" s="180"/>
      <c r="S3" s="180"/>
      <c r="T3" s="180"/>
      <c r="U3" s="180"/>
    </row>
    <row r="4" spans="1:21" ht="45.75" customHeight="1">
      <c r="B4" s="45" t="s">
        <v>185</v>
      </c>
      <c r="C4" s="45" t="s">
        <v>186</v>
      </c>
      <c r="D4" s="46" t="s">
        <v>187</v>
      </c>
      <c r="E4" s="47" t="s">
        <v>188</v>
      </c>
      <c r="F4" s="48" t="s">
        <v>189</v>
      </c>
      <c r="G4" s="49" t="s">
        <v>6</v>
      </c>
      <c r="H4" s="50" t="s">
        <v>7</v>
      </c>
      <c r="I4" s="50" t="s">
        <v>190</v>
      </c>
      <c r="J4" s="51" t="s">
        <v>191</v>
      </c>
    </row>
    <row r="5" spans="1:21" ht="18.75" customHeight="1">
      <c r="B5" s="52" t="s">
        <v>192</v>
      </c>
      <c r="C5" s="53"/>
      <c r="D5" s="54"/>
      <c r="E5" s="55"/>
      <c r="F5" s="56"/>
      <c r="G5" s="57"/>
      <c r="H5" s="58"/>
      <c r="I5" s="58"/>
      <c r="J5" s="59"/>
    </row>
    <row r="6" spans="1:21" s="68" customFormat="1" ht="20.100000000000001" customHeight="1">
      <c r="A6" s="176">
        <v>1</v>
      </c>
      <c r="B6" s="74">
        <v>1</v>
      </c>
      <c r="C6" s="88">
        <v>2020525605</v>
      </c>
      <c r="D6" s="121" t="s">
        <v>197</v>
      </c>
      <c r="E6" s="122" t="s">
        <v>198</v>
      </c>
      <c r="F6" s="91" t="s">
        <v>162</v>
      </c>
      <c r="G6" s="123">
        <v>35197</v>
      </c>
      <c r="H6" s="124" t="s">
        <v>40</v>
      </c>
      <c r="I6" s="124" t="s">
        <v>44</v>
      </c>
      <c r="J6" s="125" t="s">
        <v>193</v>
      </c>
      <c r="K6" s="68" t="str">
        <f>IF(YEAR(G6)&lt;1960,"SAI","")</f>
        <v/>
      </c>
    </row>
    <row r="7" spans="1:21" s="68" customFormat="1" ht="20.100000000000001" customHeight="1">
      <c r="A7" s="176"/>
      <c r="B7" s="74">
        <v>2</v>
      </c>
      <c r="C7" s="97">
        <v>1921524660</v>
      </c>
      <c r="D7" s="76" t="s">
        <v>69</v>
      </c>
      <c r="E7" s="77" t="s">
        <v>60</v>
      </c>
      <c r="F7" s="78" t="s">
        <v>68</v>
      </c>
      <c r="G7" s="79">
        <v>33560</v>
      </c>
      <c r="H7" s="80" t="s">
        <v>39</v>
      </c>
      <c r="I7" s="80" t="s">
        <v>43</v>
      </c>
      <c r="J7" s="81" t="s">
        <v>193</v>
      </c>
      <c r="K7" s="68" t="str">
        <f t="shared" ref="K7:K70" si="0">IF(YEAR(G7)&lt;1960,"SAI","")</f>
        <v/>
      </c>
      <c r="M7" s="69"/>
      <c r="N7" s="70"/>
      <c r="O7" s="71"/>
      <c r="P7" s="72"/>
      <c r="Q7" s="73"/>
    </row>
    <row r="8" spans="1:21" s="68" customFormat="1" ht="20.100000000000001" customHeight="1">
      <c r="A8" s="176"/>
      <c r="B8" s="74">
        <v>3</v>
      </c>
      <c r="C8" s="88">
        <v>2021523373</v>
      </c>
      <c r="D8" s="121" t="s">
        <v>33</v>
      </c>
      <c r="E8" s="122" t="s">
        <v>60</v>
      </c>
      <c r="F8" s="91" t="s">
        <v>162</v>
      </c>
      <c r="G8" s="123">
        <v>34166</v>
      </c>
      <c r="H8" s="124" t="s">
        <v>36</v>
      </c>
      <c r="I8" s="124" t="s">
        <v>43</v>
      </c>
      <c r="J8" s="125" t="s">
        <v>193</v>
      </c>
      <c r="K8" s="68" t="str">
        <f t="shared" si="0"/>
        <v/>
      </c>
      <c r="M8" s="69"/>
      <c r="N8" s="70"/>
      <c r="O8" s="71"/>
      <c r="P8" s="72"/>
      <c r="Q8" s="73"/>
    </row>
    <row r="9" spans="1:21" s="68" customFormat="1" ht="20.100000000000001" customHeight="1">
      <c r="A9" s="176"/>
      <c r="B9" s="74">
        <v>4</v>
      </c>
      <c r="C9" s="88">
        <v>2020523257</v>
      </c>
      <c r="D9" s="121" t="s">
        <v>199</v>
      </c>
      <c r="E9" s="122" t="s">
        <v>57</v>
      </c>
      <c r="F9" s="91" t="s">
        <v>162</v>
      </c>
      <c r="G9" s="123">
        <v>35238</v>
      </c>
      <c r="H9" s="124" t="s">
        <v>200</v>
      </c>
      <c r="I9" s="124" t="s">
        <v>43</v>
      </c>
      <c r="J9" s="125" t="s">
        <v>193</v>
      </c>
      <c r="K9" s="68" t="str">
        <f t="shared" si="0"/>
        <v/>
      </c>
      <c r="M9" s="69"/>
      <c r="N9" s="70"/>
      <c r="O9" s="71"/>
      <c r="P9" s="72"/>
      <c r="Q9" s="73"/>
    </row>
    <row r="10" spans="1:21" s="68" customFormat="1" ht="20.100000000000001" customHeight="1">
      <c r="A10" s="176"/>
      <c r="B10" s="74">
        <v>5</v>
      </c>
      <c r="C10" s="88">
        <v>2020523758</v>
      </c>
      <c r="D10" s="121" t="s">
        <v>201</v>
      </c>
      <c r="E10" s="122" t="s">
        <v>57</v>
      </c>
      <c r="F10" s="91" t="s">
        <v>162</v>
      </c>
      <c r="G10" s="123">
        <v>34925</v>
      </c>
      <c r="H10" s="124" t="s">
        <v>22</v>
      </c>
      <c r="I10" s="124" t="s">
        <v>44</v>
      </c>
      <c r="J10" s="125" t="s">
        <v>193</v>
      </c>
      <c r="K10" s="68" t="str">
        <f t="shared" si="0"/>
        <v/>
      </c>
      <c r="M10" s="69"/>
      <c r="N10" s="70"/>
      <c r="O10" s="71"/>
      <c r="P10" s="72"/>
      <c r="Q10" s="73"/>
    </row>
    <row r="11" spans="1:21" s="68" customFormat="1" ht="20.100000000000001" customHeight="1">
      <c r="A11" s="176"/>
      <c r="B11" s="74">
        <v>6</v>
      </c>
      <c r="C11" s="88">
        <v>2020524037</v>
      </c>
      <c r="D11" s="121" t="s">
        <v>202</v>
      </c>
      <c r="E11" s="122" t="s">
        <v>57</v>
      </c>
      <c r="F11" s="91" t="s">
        <v>162</v>
      </c>
      <c r="G11" s="123">
        <v>35244</v>
      </c>
      <c r="H11" s="124" t="s">
        <v>31</v>
      </c>
      <c r="I11" s="124" t="s">
        <v>44</v>
      </c>
      <c r="J11" s="125" t="s">
        <v>193</v>
      </c>
      <c r="K11" s="68" t="str">
        <f t="shared" si="0"/>
        <v/>
      </c>
      <c r="M11" s="69"/>
      <c r="N11" s="70"/>
      <c r="O11" s="71"/>
      <c r="P11" s="72"/>
      <c r="Q11" s="73"/>
    </row>
    <row r="12" spans="1:21" s="68" customFormat="1" ht="20.100000000000001" customHeight="1">
      <c r="A12" s="176"/>
      <c r="B12" s="74">
        <v>7</v>
      </c>
      <c r="C12" s="88">
        <v>2020526918</v>
      </c>
      <c r="D12" s="121" t="s">
        <v>203</v>
      </c>
      <c r="E12" s="122" t="s">
        <v>57</v>
      </c>
      <c r="F12" s="91" t="s">
        <v>162</v>
      </c>
      <c r="G12" s="123">
        <v>35128</v>
      </c>
      <c r="H12" s="124" t="s">
        <v>92</v>
      </c>
      <c r="I12" s="124" t="s">
        <v>44</v>
      </c>
      <c r="J12" s="125" t="s">
        <v>193</v>
      </c>
      <c r="K12" s="68" t="str">
        <f t="shared" si="0"/>
        <v/>
      </c>
      <c r="M12" s="69"/>
      <c r="N12" s="70"/>
      <c r="O12" s="71"/>
      <c r="P12" s="72"/>
      <c r="Q12" s="73"/>
    </row>
    <row r="13" spans="1:21" s="68" customFormat="1" ht="20.100000000000001" customHeight="1">
      <c r="A13" s="176"/>
      <c r="B13" s="74">
        <v>8</v>
      </c>
      <c r="C13" s="88">
        <v>2020527636</v>
      </c>
      <c r="D13" s="121" t="s">
        <v>204</v>
      </c>
      <c r="E13" s="122" t="s">
        <v>57</v>
      </c>
      <c r="F13" s="91" t="s">
        <v>162</v>
      </c>
      <c r="G13" s="123">
        <v>35094</v>
      </c>
      <c r="H13" s="124" t="s">
        <v>31</v>
      </c>
      <c r="I13" s="124" t="s">
        <v>44</v>
      </c>
      <c r="J13" s="125" t="s">
        <v>193</v>
      </c>
      <c r="K13" s="68" t="str">
        <f t="shared" si="0"/>
        <v/>
      </c>
      <c r="M13" s="69"/>
      <c r="N13" s="70"/>
      <c r="O13" s="71"/>
      <c r="P13" s="72"/>
      <c r="Q13" s="73"/>
    </row>
    <row r="14" spans="1:21" s="82" customFormat="1" ht="20.100000000000001" customHeight="1">
      <c r="A14" s="176"/>
      <c r="B14" s="74">
        <v>9</v>
      </c>
      <c r="C14" s="88">
        <v>2021523922</v>
      </c>
      <c r="D14" s="121" t="s">
        <v>465</v>
      </c>
      <c r="E14" s="122" t="s">
        <v>57</v>
      </c>
      <c r="F14" s="91" t="s">
        <v>162</v>
      </c>
      <c r="G14" s="123">
        <v>35076</v>
      </c>
      <c r="H14" s="124" t="s">
        <v>35</v>
      </c>
      <c r="I14" s="124" t="s">
        <v>43</v>
      </c>
      <c r="J14" s="81" t="s">
        <v>193</v>
      </c>
      <c r="M14" s="83"/>
      <c r="N14" s="84"/>
      <c r="O14" s="85"/>
      <c r="P14" s="86"/>
      <c r="Q14" s="87"/>
    </row>
    <row r="15" spans="1:21" s="68" customFormat="1" ht="20.100000000000001" customHeight="1">
      <c r="A15" s="176"/>
      <c r="B15" s="74">
        <v>10</v>
      </c>
      <c r="C15" s="88">
        <v>2020526644</v>
      </c>
      <c r="D15" s="121" t="s">
        <v>88</v>
      </c>
      <c r="E15" s="122" t="s">
        <v>205</v>
      </c>
      <c r="F15" s="91" t="s">
        <v>162</v>
      </c>
      <c r="G15" s="123">
        <v>34801</v>
      </c>
      <c r="H15" s="124" t="s">
        <v>200</v>
      </c>
      <c r="I15" s="124" t="s">
        <v>44</v>
      </c>
      <c r="J15" s="125" t="s">
        <v>193</v>
      </c>
      <c r="K15" s="68" t="str">
        <f t="shared" si="0"/>
        <v/>
      </c>
      <c r="M15" s="69"/>
      <c r="N15" s="70"/>
      <c r="O15" s="71"/>
      <c r="P15" s="72"/>
      <c r="Q15" s="73"/>
    </row>
    <row r="16" spans="1:21" s="68" customFormat="1" ht="20.100000000000001" customHeight="1">
      <c r="A16" s="176"/>
      <c r="B16" s="74">
        <v>11</v>
      </c>
      <c r="C16" s="88">
        <v>2020527449</v>
      </c>
      <c r="D16" s="121" t="s">
        <v>206</v>
      </c>
      <c r="E16" s="122" t="s">
        <v>205</v>
      </c>
      <c r="F16" s="91" t="s">
        <v>162</v>
      </c>
      <c r="G16" s="123">
        <v>35302</v>
      </c>
      <c r="H16" s="124" t="s">
        <v>36</v>
      </c>
      <c r="I16" s="124" t="s">
        <v>44</v>
      </c>
      <c r="J16" s="125" t="s">
        <v>193</v>
      </c>
      <c r="K16" s="68" t="str">
        <f t="shared" si="0"/>
        <v/>
      </c>
      <c r="M16" s="69"/>
      <c r="N16" s="70"/>
      <c r="O16" s="71"/>
      <c r="P16" s="72"/>
      <c r="Q16" s="73"/>
    </row>
    <row r="17" spans="1:17" s="68" customFormat="1" ht="20.100000000000001" customHeight="1">
      <c r="A17" s="176"/>
      <c r="B17" s="74">
        <v>12</v>
      </c>
      <c r="C17" s="88">
        <v>2021523842</v>
      </c>
      <c r="D17" s="121" t="s">
        <v>77</v>
      </c>
      <c r="E17" s="122" t="s">
        <v>207</v>
      </c>
      <c r="F17" s="91" t="s">
        <v>162</v>
      </c>
      <c r="G17" s="123">
        <v>34787</v>
      </c>
      <c r="H17" s="124" t="s">
        <v>29</v>
      </c>
      <c r="I17" s="124" t="s">
        <v>43</v>
      </c>
      <c r="J17" s="125" t="s">
        <v>193</v>
      </c>
      <c r="K17" s="68" t="str">
        <f t="shared" si="0"/>
        <v/>
      </c>
      <c r="M17" s="69"/>
      <c r="N17" s="70"/>
      <c r="O17" s="71"/>
      <c r="P17" s="72"/>
      <c r="Q17" s="73"/>
    </row>
    <row r="18" spans="1:17" s="68" customFormat="1" ht="20.100000000000001" customHeight="1">
      <c r="A18" s="176"/>
      <c r="B18" s="74">
        <v>13</v>
      </c>
      <c r="C18" s="88">
        <v>2021524483</v>
      </c>
      <c r="D18" s="121" t="s">
        <v>466</v>
      </c>
      <c r="E18" s="122" t="s">
        <v>467</v>
      </c>
      <c r="F18" s="91" t="s">
        <v>162</v>
      </c>
      <c r="G18" s="123">
        <v>35391</v>
      </c>
      <c r="H18" s="124" t="s">
        <v>22</v>
      </c>
      <c r="I18" s="124" t="s">
        <v>43</v>
      </c>
      <c r="J18" s="81" t="s">
        <v>193</v>
      </c>
      <c r="K18" s="68" t="str">
        <f t="shared" si="0"/>
        <v/>
      </c>
      <c r="M18" s="69"/>
      <c r="N18" s="70"/>
      <c r="O18" s="71"/>
      <c r="P18" s="72"/>
      <c r="Q18" s="73"/>
    </row>
    <row r="19" spans="1:17" s="68" customFormat="1" ht="20.100000000000001" customHeight="1">
      <c r="A19" s="176"/>
      <c r="B19" s="74">
        <v>14</v>
      </c>
      <c r="C19" s="88">
        <v>2020526106</v>
      </c>
      <c r="D19" s="121" t="s">
        <v>208</v>
      </c>
      <c r="E19" s="122" t="s">
        <v>158</v>
      </c>
      <c r="F19" s="91" t="s">
        <v>162</v>
      </c>
      <c r="G19" s="123">
        <v>35360</v>
      </c>
      <c r="H19" s="124" t="s">
        <v>29</v>
      </c>
      <c r="I19" s="124" t="s">
        <v>44</v>
      </c>
      <c r="J19" s="125" t="s">
        <v>193</v>
      </c>
      <c r="K19" s="68" t="str">
        <f t="shared" si="0"/>
        <v/>
      </c>
      <c r="M19" s="69"/>
      <c r="N19" s="70"/>
      <c r="O19" s="71"/>
      <c r="P19" s="72"/>
      <c r="Q19" s="73"/>
    </row>
    <row r="20" spans="1:17" s="68" customFormat="1" ht="20.100000000000001" customHeight="1">
      <c r="A20" s="176"/>
      <c r="B20" s="74">
        <v>15</v>
      </c>
      <c r="C20" s="88">
        <v>2020527651</v>
      </c>
      <c r="D20" s="121" t="s">
        <v>203</v>
      </c>
      <c r="E20" s="122" t="s">
        <v>209</v>
      </c>
      <c r="F20" s="91" t="s">
        <v>162</v>
      </c>
      <c r="G20" s="123">
        <v>35287</v>
      </c>
      <c r="H20" s="124" t="s">
        <v>50</v>
      </c>
      <c r="I20" s="124" t="s">
        <v>44</v>
      </c>
      <c r="J20" s="125" t="s">
        <v>193</v>
      </c>
      <c r="K20" s="68" t="str">
        <f t="shared" si="0"/>
        <v/>
      </c>
      <c r="M20" s="69"/>
      <c r="N20" s="70"/>
      <c r="O20" s="71"/>
      <c r="P20" s="72"/>
      <c r="Q20" s="73"/>
    </row>
    <row r="21" spans="1:17" s="68" customFormat="1" ht="20.100000000000001" customHeight="1">
      <c r="A21" s="176"/>
      <c r="B21" s="74">
        <v>16</v>
      </c>
      <c r="C21" s="88">
        <v>2020217834</v>
      </c>
      <c r="D21" s="121" t="s">
        <v>99</v>
      </c>
      <c r="E21" s="122" t="s">
        <v>210</v>
      </c>
      <c r="F21" s="91" t="s">
        <v>162</v>
      </c>
      <c r="G21" s="123">
        <v>35088</v>
      </c>
      <c r="H21" s="124" t="s">
        <v>40</v>
      </c>
      <c r="I21" s="124" t="s">
        <v>44</v>
      </c>
      <c r="J21" s="125" t="s">
        <v>193</v>
      </c>
      <c r="K21" s="68" t="str">
        <f t="shared" si="0"/>
        <v/>
      </c>
      <c r="M21" s="69"/>
      <c r="N21" s="70"/>
      <c r="O21" s="71"/>
      <c r="P21" s="72"/>
      <c r="Q21" s="73"/>
    </row>
    <row r="22" spans="1:17" s="68" customFormat="1" ht="20.100000000000001" customHeight="1">
      <c r="A22" s="176"/>
      <c r="B22" s="74">
        <v>17</v>
      </c>
      <c r="C22" s="88">
        <v>2021526591</v>
      </c>
      <c r="D22" s="121" t="s">
        <v>77</v>
      </c>
      <c r="E22" s="122" t="s">
        <v>211</v>
      </c>
      <c r="F22" s="91" t="s">
        <v>162</v>
      </c>
      <c r="G22" s="123">
        <v>35028</v>
      </c>
      <c r="H22" s="124" t="s">
        <v>36</v>
      </c>
      <c r="I22" s="124" t="s">
        <v>43</v>
      </c>
      <c r="J22" s="125" t="s">
        <v>193</v>
      </c>
      <c r="K22" s="68" t="str">
        <f t="shared" si="0"/>
        <v/>
      </c>
      <c r="M22" s="69"/>
      <c r="N22" s="70"/>
      <c r="O22" s="71"/>
      <c r="P22" s="72"/>
      <c r="Q22" s="73"/>
    </row>
    <row r="23" spans="1:17" s="68" customFormat="1" ht="20.100000000000001" customHeight="1">
      <c r="A23" s="176"/>
      <c r="B23" s="74">
        <v>18</v>
      </c>
      <c r="C23" s="88">
        <v>2021526413</v>
      </c>
      <c r="D23" s="121" t="s">
        <v>128</v>
      </c>
      <c r="E23" s="122" t="s">
        <v>212</v>
      </c>
      <c r="F23" s="91" t="s">
        <v>162</v>
      </c>
      <c r="G23" s="123">
        <v>35341</v>
      </c>
      <c r="H23" s="124" t="s">
        <v>200</v>
      </c>
      <c r="I23" s="124" t="s">
        <v>43</v>
      </c>
      <c r="J23" s="125" t="s">
        <v>193</v>
      </c>
      <c r="K23" s="68" t="str">
        <f t="shared" si="0"/>
        <v/>
      </c>
      <c r="M23" s="69"/>
      <c r="N23" s="70"/>
      <c r="O23" s="71"/>
      <c r="P23" s="72"/>
      <c r="Q23" s="73"/>
    </row>
    <row r="24" spans="1:17" s="68" customFormat="1" ht="20.100000000000001" customHeight="1">
      <c r="A24" s="176"/>
      <c r="B24" s="74">
        <v>19</v>
      </c>
      <c r="C24" s="88">
        <v>2021523821</v>
      </c>
      <c r="D24" s="121" t="s">
        <v>213</v>
      </c>
      <c r="E24" s="122" t="s">
        <v>38</v>
      </c>
      <c r="F24" s="91" t="s">
        <v>162</v>
      </c>
      <c r="G24" s="123">
        <v>35422</v>
      </c>
      <c r="H24" s="124" t="s">
        <v>21</v>
      </c>
      <c r="I24" s="124" t="s">
        <v>43</v>
      </c>
      <c r="J24" s="125" t="s">
        <v>193</v>
      </c>
      <c r="K24" s="68" t="str">
        <f t="shared" si="0"/>
        <v/>
      </c>
      <c r="M24" s="69"/>
      <c r="N24" s="70"/>
      <c r="O24" s="71"/>
      <c r="P24" s="72"/>
      <c r="Q24" s="73"/>
    </row>
    <row r="25" spans="1:17" s="68" customFormat="1" ht="20.100000000000001" customHeight="1">
      <c r="A25" s="176"/>
      <c r="B25" s="74">
        <v>20</v>
      </c>
      <c r="C25" s="88">
        <v>2021524544</v>
      </c>
      <c r="D25" s="121" t="s">
        <v>214</v>
      </c>
      <c r="E25" s="122" t="s">
        <v>38</v>
      </c>
      <c r="F25" s="91" t="s">
        <v>162</v>
      </c>
      <c r="G25" s="123">
        <v>35293</v>
      </c>
      <c r="H25" s="124" t="s">
        <v>21</v>
      </c>
      <c r="I25" s="124" t="s">
        <v>43</v>
      </c>
      <c r="J25" s="125" t="s">
        <v>193</v>
      </c>
      <c r="K25" s="68" t="str">
        <f t="shared" si="0"/>
        <v/>
      </c>
      <c r="M25" s="69"/>
      <c r="N25" s="70"/>
      <c r="O25" s="71"/>
      <c r="P25" s="72"/>
      <c r="Q25" s="73"/>
    </row>
    <row r="26" spans="1:17" s="68" customFormat="1" ht="20.100000000000001" customHeight="1">
      <c r="A26" s="176"/>
      <c r="B26" s="74">
        <v>21</v>
      </c>
      <c r="C26" s="97">
        <v>1921529636</v>
      </c>
      <c r="D26" s="76" t="s">
        <v>33</v>
      </c>
      <c r="E26" s="77" t="s">
        <v>72</v>
      </c>
      <c r="F26" s="78" t="s">
        <v>68</v>
      </c>
      <c r="G26" s="79">
        <v>34710</v>
      </c>
      <c r="H26" s="80" t="s">
        <v>21</v>
      </c>
      <c r="I26" s="80" t="s">
        <v>43</v>
      </c>
      <c r="J26" s="81" t="s">
        <v>193</v>
      </c>
      <c r="K26" s="68" t="str">
        <f t="shared" si="0"/>
        <v/>
      </c>
      <c r="M26" s="69"/>
      <c r="N26" s="70"/>
      <c r="O26" s="71"/>
      <c r="P26" s="72"/>
      <c r="Q26" s="73"/>
    </row>
    <row r="27" spans="1:17" s="68" customFormat="1" ht="20.100000000000001" customHeight="1">
      <c r="A27" s="176"/>
      <c r="B27" s="74">
        <v>22</v>
      </c>
      <c r="C27" s="88">
        <v>2021523314</v>
      </c>
      <c r="D27" s="121" t="s">
        <v>101</v>
      </c>
      <c r="E27" s="122" t="s">
        <v>85</v>
      </c>
      <c r="F27" s="91" t="s">
        <v>162</v>
      </c>
      <c r="G27" s="123">
        <v>33298</v>
      </c>
      <c r="H27" s="124" t="s">
        <v>22</v>
      </c>
      <c r="I27" s="124" t="s">
        <v>43</v>
      </c>
      <c r="J27" s="125" t="s">
        <v>193</v>
      </c>
      <c r="K27" s="68" t="str">
        <f t="shared" si="0"/>
        <v/>
      </c>
      <c r="M27" s="69"/>
      <c r="N27" s="70"/>
      <c r="O27" s="71"/>
      <c r="P27" s="72"/>
      <c r="Q27" s="73"/>
    </row>
    <row r="28" spans="1:17" s="68" customFormat="1" ht="20.100000000000001" customHeight="1">
      <c r="A28" s="176"/>
      <c r="B28" s="74">
        <v>23</v>
      </c>
      <c r="C28" s="88">
        <v>2021525964</v>
      </c>
      <c r="D28" s="121" t="s">
        <v>215</v>
      </c>
      <c r="E28" s="122" t="s">
        <v>85</v>
      </c>
      <c r="F28" s="91" t="s">
        <v>162</v>
      </c>
      <c r="G28" s="123">
        <v>35136</v>
      </c>
      <c r="H28" s="124" t="s">
        <v>216</v>
      </c>
      <c r="I28" s="124" t="s">
        <v>43</v>
      </c>
      <c r="J28" s="125" t="s">
        <v>193</v>
      </c>
      <c r="K28" s="68" t="str">
        <f t="shared" si="0"/>
        <v/>
      </c>
      <c r="M28" s="69"/>
      <c r="N28" s="70"/>
      <c r="O28" s="71"/>
      <c r="P28" s="72"/>
      <c r="Q28" s="73"/>
    </row>
    <row r="29" spans="1:17" s="68" customFormat="1" ht="20.100000000000001" customHeight="1">
      <c r="A29" s="177"/>
      <c r="B29" s="74">
        <v>24</v>
      </c>
      <c r="C29" s="88">
        <v>2021527876</v>
      </c>
      <c r="D29" s="121" t="s">
        <v>63</v>
      </c>
      <c r="E29" s="122" t="s">
        <v>85</v>
      </c>
      <c r="F29" s="91" t="s">
        <v>162</v>
      </c>
      <c r="G29" s="123">
        <v>35378</v>
      </c>
      <c r="H29" s="124" t="s">
        <v>19</v>
      </c>
      <c r="I29" s="124" t="s">
        <v>43</v>
      </c>
      <c r="J29" s="125" t="s">
        <v>193</v>
      </c>
      <c r="K29" s="68" t="str">
        <f t="shared" si="0"/>
        <v/>
      </c>
      <c r="M29" s="69"/>
      <c r="N29" s="70"/>
      <c r="O29" s="71"/>
      <c r="P29" s="72"/>
      <c r="Q29" s="73"/>
    </row>
    <row r="30" spans="1:17" s="68" customFormat="1" ht="20.100000000000001" customHeight="1">
      <c r="A30" s="175">
        <v>2</v>
      </c>
      <c r="B30" s="118">
        <v>1</v>
      </c>
      <c r="C30" s="88">
        <v>2020526198</v>
      </c>
      <c r="D30" s="121" t="s">
        <v>217</v>
      </c>
      <c r="E30" s="122" t="s">
        <v>218</v>
      </c>
      <c r="F30" s="91" t="s">
        <v>162</v>
      </c>
      <c r="G30" s="123">
        <v>35188</v>
      </c>
      <c r="H30" s="124" t="s">
        <v>200</v>
      </c>
      <c r="I30" s="124" t="s">
        <v>44</v>
      </c>
      <c r="J30" s="125" t="s">
        <v>193</v>
      </c>
      <c r="K30" s="68" t="str">
        <f t="shared" si="0"/>
        <v/>
      </c>
      <c r="M30" s="69"/>
      <c r="N30" s="70"/>
      <c r="O30" s="71"/>
      <c r="P30" s="72"/>
      <c r="Q30" s="73"/>
    </row>
    <row r="31" spans="1:17" s="68" customFormat="1" ht="20.100000000000001" customHeight="1">
      <c r="A31" s="176"/>
      <c r="B31" s="118">
        <v>2</v>
      </c>
      <c r="C31" s="88">
        <v>2020526762</v>
      </c>
      <c r="D31" s="121" t="s">
        <v>219</v>
      </c>
      <c r="E31" s="122" t="s">
        <v>218</v>
      </c>
      <c r="F31" s="91" t="s">
        <v>162</v>
      </c>
      <c r="G31" s="123">
        <v>35317</v>
      </c>
      <c r="H31" s="124" t="s">
        <v>220</v>
      </c>
      <c r="I31" s="124" t="s">
        <v>44</v>
      </c>
      <c r="J31" s="125" t="s">
        <v>193</v>
      </c>
      <c r="K31" s="68" t="str">
        <f t="shared" si="0"/>
        <v/>
      </c>
      <c r="M31" s="69"/>
      <c r="N31" s="70"/>
      <c r="O31" s="71"/>
      <c r="P31" s="72"/>
      <c r="Q31" s="73"/>
    </row>
    <row r="32" spans="1:17" s="68" customFormat="1" ht="20.100000000000001" customHeight="1">
      <c r="A32" s="176"/>
      <c r="B32" s="118">
        <v>3</v>
      </c>
      <c r="C32" s="88">
        <v>2020520822</v>
      </c>
      <c r="D32" s="121" t="s">
        <v>221</v>
      </c>
      <c r="E32" s="122" t="s">
        <v>132</v>
      </c>
      <c r="F32" s="91" t="s">
        <v>162</v>
      </c>
      <c r="G32" s="123">
        <v>35287</v>
      </c>
      <c r="H32" s="124" t="s">
        <v>21</v>
      </c>
      <c r="I32" s="124" t="s">
        <v>44</v>
      </c>
      <c r="J32" s="125" t="s">
        <v>193</v>
      </c>
      <c r="K32" s="68" t="str">
        <f t="shared" si="0"/>
        <v/>
      </c>
      <c r="M32" s="69"/>
      <c r="N32" s="70"/>
      <c r="O32" s="71"/>
      <c r="P32" s="72"/>
      <c r="Q32" s="73"/>
    </row>
    <row r="33" spans="1:17" s="68" customFormat="1" ht="20.100000000000001" customHeight="1">
      <c r="A33" s="176"/>
      <c r="B33" s="118">
        <v>4</v>
      </c>
      <c r="C33" s="88">
        <v>2020527127</v>
      </c>
      <c r="D33" s="121" t="s">
        <v>222</v>
      </c>
      <c r="E33" s="122" t="s">
        <v>223</v>
      </c>
      <c r="F33" s="91" t="s">
        <v>162</v>
      </c>
      <c r="G33" s="123">
        <v>35146</v>
      </c>
      <c r="H33" s="124" t="s">
        <v>22</v>
      </c>
      <c r="I33" s="124" t="s">
        <v>44</v>
      </c>
      <c r="J33" s="125" t="s">
        <v>193</v>
      </c>
      <c r="K33" s="68" t="str">
        <f t="shared" si="0"/>
        <v/>
      </c>
      <c r="M33" s="69"/>
      <c r="N33" s="70"/>
      <c r="O33" s="71"/>
      <c r="P33" s="72"/>
      <c r="Q33" s="73"/>
    </row>
    <row r="34" spans="1:17" s="68" customFormat="1" ht="20.100000000000001" customHeight="1">
      <c r="A34" s="176"/>
      <c r="B34" s="118">
        <v>5</v>
      </c>
      <c r="C34" s="88">
        <v>2020522873</v>
      </c>
      <c r="D34" s="121" t="s">
        <v>90</v>
      </c>
      <c r="E34" s="122" t="s">
        <v>223</v>
      </c>
      <c r="F34" s="91" t="s">
        <v>162</v>
      </c>
      <c r="G34" s="123">
        <v>34338</v>
      </c>
      <c r="H34" s="124" t="s">
        <v>31</v>
      </c>
      <c r="I34" s="124" t="s">
        <v>44</v>
      </c>
      <c r="J34" s="81" t="s">
        <v>193</v>
      </c>
      <c r="K34" s="68" t="str">
        <f t="shared" si="0"/>
        <v/>
      </c>
      <c r="M34" s="69"/>
      <c r="N34" s="70"/>
      <c r="O34" s="71"/>
      <c r="P34" s="72"/>
      <c r="Q34" s="73"/>
    </row>
    <row r="35" spans="1:17" s="68" customFormat="1" ht="20.100000000000001" customHeight="1">
      <c r="A35" s="176"/>
      <c r="B35" s="118">
        <v>6</v>
      </c>
      <c r="C35" s="88">
        <v>2020528250</v>
      </c>
      <c r="D35" s="121" t="s">
        <v>224</v>
      </c>
      <c r="E35" s="122" t="s">
        <v>225</v>
      </c>
      <c r="F35" s="91" t="s">
        <v>162</v>
      </c>
      <c r="G35" s="123">
        <v>35236</v>
      </c>
      <c r="H35" s="124" t="s">
        <v>39</v>
      </c>
      <c r="I35" s="124" t="s">
        <v>44</v>
      </c>
      <c r="J35" s="125" t="s">
        <v>193</v>
      </c>
      <c r="K35" s="68" t="str">
        <f t="shared" si="0"/>
        <v/>
      </c>
      <c r="M35" s="69"/>
      <c r="N35" s="70"/>
      <c r="O35" s="71"/>
      <c r="P35" s="72"/>
      <c r="Q35" s="73"/>
    </row>
    <row r="36" spans="1:17" s="68" customFormat="1" ht="20.100000000000001" customHeight="1">
      <c r="A36" s="176"/>
      <c r="B36" s="118">
        <v>7</v>
      </c>
      <c r="C36" s="88">
        <v>2027522287</v>
      </c>
      <c r="D36" s="121" t="s">
        <v>152</v>
      </c>
      <c r="E36" s="122" t="s">
        <v>153</v>
      </c>
      <c r="F36" s="78" t="s">
        <v>131</v>
      </c>
      <c r="G36" s="79">
        <v>32554</v>
      </c>
      <c r="H36" s="126" t="s">
        <v>178</v>
      </c>
      <c r="I36" s="127" t="s">
        <v>43</v>
      </c>
      <c r="J36" s="81" t="s">
        <v>193</v>
      </c>
      <c r="K36" s="68" t="str">
        <f t="shared" si="0"/>
        <v/>
      </c>
      <c r="M36" s="69"/>
      <c r="N36" s="70"/>
      <c r="O36" s="71"/>
      <c r="P36" s="72"/>
      <c r="Q36" s="73"/>
    </row>
    <row r="37" spans="1:17" s="68" customFormat="1" ht="20.100000000000001" customHeight="1">
      <c r="A37" s="176"/>
      <c r="B37" s="118">
        <v>8</v>
      </c>
      <c r="C37" s="88">
        <v>2020528018</v>
      </c>
      <c r="D37" s="121" t="s">
        <v>226</v>
      </c>
      <c r="E37" s="122" t="s">
        <v>163</v>
      </c>
      <c r="F37" s="91" t="s">
        <v>162</v>
      </c>
      <c r="G37" s="123">
        <v>35114</v>
      </c>
      <c r="H37" s="124" t="s">
        <v>36</v>
      </c>
      <c r="I37" s="124" t="s">
        <v>44</v>
      </c>
      <c r="J37" s="125" t="s">
        <v>193</v>
      </c>
      <c r="K37" s="68" t="str">
        <f t="shared" si="0"/>
        <v/>
      </c>
      <c r="M37" s="69"/>
      <c r="N37" s="70"/>
      <c r="O37" s="71"/>
      <c r="P37" s="72"/>
      <c r="Q37" s="73"/>
    </row>
    <row r="38" spans="1:17" s="68" customFormat="1" ht="20.100000000000001" customHeight="1">
      <c r="A38" s="176"/>
      <c r="B38" s="118">
        <v>9</v>
      </c>
      <c r="C38" s="88">
        <v>1920521836</v>
      </c>
      <c r="D38" s="121" t="s">
        <v>227</v>
      </c>
      <c r="E38" s="122" t="s">
        <v>228</v>
      </c>
      <c r="F38" s="91" t="s">
        <v>162</v>
      </c>
      <c r="G38" s="123">
        <v>34804</v>
      </c>
      <c r="H38" s="124" t="s">
        <v>19</v>
      </c>
      <c r="I38" s="124" t="s">
        <v>43</v>
      </c>
      <c r="J38" s="125" t="s">
        <v>193</v>
      </c>
      <c r="K38" s="68" t="str">
        <f t="shared" si="0"/>
        <v/>
      </c>
      <c r="M38" s="69"/>
      <c r="N38" s="70"/>
      <c r="O38" s="71"/>
      <c r="P38" s="72"/>
      <c r="Q38" s="73"/>
    </row>
    <row r="39" spans="1:17" s="68" customFormat="1" ht="20.100000000000001" customHeight="1">
      <c r="A39" s="176"/>
      <c r="B39" s="118">
        <v>10</v>
      </c>
      <c r="C39" s="88">
        <v>1921113055</v>
      </c>
      <c r="D39" s="121" t="s">
        <v>144</v>
      </c>
      <c r="E39" s="122" t="s">
        <v>228</v>
      </c>
      <c r="F39" s="91" t="s">
        <v>162</v>
      </c>
      <c r="G39" s="123">
        <v>35042</v>
      </c>
      <c r="H39" s="124" t="s">
        <v>36</v>
      </c>
      <c r="I39" s="124" t="s">
        <v>43</v>
      </c>
      <c r="J39" s="125" t="s">
        <v>193</v>
      </c>
      <c r="K39" s="68" t="str">
        <f t="shared" si="0"/>
        <v/>
      </c>
      <c r="M39" s="69"/>
      <c r="N39" s="70"/>
      <c r="O39" s="71"/>
      <c r="P39" s="72"/>
      <c r="Q39" s="73"/>
    </row>
    <row r="40" spans="1:17" s="68" customFormat="1" ht="20.100000000000001" customHeight="1">
      <c r="A40" s="176"/>
      <c r="B40" s="118">
        <v>11</v>
      </c>
      <c r="C40" s="88">
        <v>2021525010</v>
      </c>
      <c r="D40" s="121" t="s">
        <v>468</v>
      </c>
      <c r="E40" s="122" t="s">
        <v>86</v>
      </c>
      <c r="F40" s="91" t="s">
        <v>162</v>
      </c>
      <c r="G40" s="123">
        <v>35080</v>
      </c>
      <c r="H40" s="124" t="s">
        <v>35</v>
      </c>
      <c r="I40" s="124" t="s">
        <v>43</v>
      </c>
      <c r="J40" s="81" t="s">
        <v>193</v>
      </c>
      <c r="K40" s="68" t="str">
        <f t="shared" si="0"/>
        <v/>
      </c>
      <c r="M40" s="69"/>
      <c r="N40" s="70"/>
      <c r="O40" s="71"/>
      <c r="P40" s="72"/>
      <c r="Q40" s="73"/>
    </row>
    <row r="41" spans="1:17" s="68" customFormat="1" ht="20.100000000000001" customHeight="1">
      <c r="A41" s="176"/>
      <c r="B41" s="118">
        <v>12</v>
      </c>
      <c r="C41" s="97">
        <v>1921524614</v>
      </c>
      <c r="D41" s="76" t="s">
        <v>194</v>
      </c>
      <c r="E41" s="77" t="s">
        <v>87</v>
      </c>
      <c r="F41" s="78" t="s">
        <v>68</v>
      </c>
      <c r="G41" s="79">
        <v>34890</v>
      </c>
      <c r="H41" s="80" t="s">
        <v>22</v>
      </c>
      <c r="I41" s="80" t="s">
        <v>44</v>
      </c>
      <c r="J41" s="81" t="s">
        <v>193</v>
      </c>
      <c r="K41" s="68" t="str">
        <f t="shared" si="0"/>
        <v/>
      </c>
      <c r="M41" s="69"/>
      <c r="N41" s="70"/>
      <c r="O41" s="71"/>
      <c r="P41" s="72"/>
      <c r="Q41" s="73"/>
    </row>
    <row r="42" spans="1:17" s="68" customFormat="1" ht="20.100000000000001" customHeight="1">
      <c r="A42" s="176"/>
      <c r="B42" s="118">
        <v>13</v>
      </c>
      <c r="C42" s="88">
        <v>2020520692</v>
      </c>
      <c r="D42" s="121" t="s">
        <v>229</v>
      </c>
      <c r="E42" s="122" t="s">
        <v>87</v>
      </c>
      <c r="F42" s="91" t="s">
        <v>162</v>
      </c>
      <c r="G42" s="123">
        <v>34989</v>
      </c>
      <c r="H42" s="124" t="s">
        <v>200</v>
      </c>
      <c r="I42" s="124" t="s">
        <v>44</v>
      </c>
      <c r="J42" s="125" t="s">
        <v>193</v>
      </c>
      <c r="K42" s="68" t="str">
        <f t="shared" si="0"/>
        <v/>
      </c>
      <c r="M42" s="69"/>
      <c r="N42" s="70"/>
      <c r="O42" s="71"/>
      <c r="P42" s="72"/>
      <c r="Q42" s="73"/>
    </row>
    <row r="43" spans="1:17" s="68" customFormat="1" ht="20.100000000000001" customHeight="1">
      <c r="A43" s="176"/>
      <c r="B43" s="118">
        <v>14</v>
      </c>
      <c r="C43" s="88">
        <v>2020520756</v>
      </c>
      <c r="D43" s="121" t="s">
        <v>230</v>
      </c>
      <c r="E43" s="122" t="s">
        <v>87</v>
      </c>
      <c r="F43" s="91" t="s">
        <v>162</v>
      </c>
      <c r="G43" s="123">
        <v>35105</v>
      </c>
      <c r="H43" s="124" t="s">
        <v>50</v>
      </c>
      <c r="I43" s="124" t="s">
        <v>44</v>
      </c>
      <c r="J43" s="125" t="s">
        <v>193</v>
      </c>
      <c r="K43" s="68" t="str">
        <f t="shared" si="0"/>
        <v/>
      </c>
      <c r="M43" s="69"/>
      <c r="N43" s="70"/>
      <c r="O43" s="71"/>
      <c r="P43" s="72"/>
      <c r="Q43" s="73"/>
    </row>
    <row r="44" spans="1:17" s="68" customFormat="1" ht="20.100000000000001" customHeight="1">
      <c r="A44" s="176"/>
      <c r="B44" s="118">
        <v>15</v>
      </c>
      <c r="C44" s="88">
        <v>2020523415</v>
      </c>
      <c r="D44" s="121" t="s">
        <v>231</v>
      </c>
      <c r="E44" s="122" t="s">
        <v>87</v>
      </c>
      <c r="F44" s="91" t="s">
        <v>162</v>
      </c>
      <c r="G44" s="123">
        <v>35382</v>
      </c>
      <c r="H44" s="124" t="s">
        <v>21</v>
      </c>
      <c r="I44" s="124" t="s">
        <v>44</v>
      </c>
      <c r="J44" s="125" t="s">
        <v>193</v>
      </c>
      <c r="K44" s="68" t="str">
        <f t="shared" si="0"/>
        <v/>
      </c>
      <c r="M44" s="83"/>
      <c r="N44" s="84"/>
      <c r="O44" s="85"/>
      <c r="P44" s="86"/>
      <c r="Q44" s="87"/>
    </row>
    <row r="45" spans="1:17" s="68" customFormat="1" ht="20.100000000000001" customHeight="1">
      <c r="A45" s="176"/>
      <c r="B45" s="118">
        <v>16</v>
      </c>
      <c r="C45" s="88">
        <v>2020524840</v>
      </c>
      <c r="D45" s="121" t="s">
        <v>232</v>
      </c>
      <c r="E45" s="122" t="s">
        <v>87</v>
      </c>
      <c r="F45" s="91" t="s">
        <v>162</v>
      </c>
      <c r="G45" s="123">
        <v>35141</v>
      </c>
      <c r="H45" s="124" t="s">
        <v>22</v>
      </c>
      <c r="I45" s="124" t="s">
        <v>44</v>
      </c>
      <c r="J45" s="125" t="s">
        <v>193</v>
      </c>
      <c r="K45" s="68" t="str">
        <f t="shared" si="0"/>
        <v/>
      </c>
    </row>
    <row r="46" spans="1:17" s="68" customFormat="1" ht="20.100000000000001" customHeight="1">
      <c r="A46" s="176"/>
      <c r="B46" s="118">
        <v>17</v>
      </c>
      <c r="C46" s="88">
        <v>2020525777</v>
      </c>
      <c r="D46" s="121" t="s">
        <v>233</v>
      </c>
      <c r="E46" s="122" t="s">
        <v>87</v>
      </c>
      <c r="F46" s="91" t="s">
        <v>162</v>
      </c>
      <c r="G46" s="123">
        <v>35156</v>
      </c>
      <c r="H46" s="124" t="s">
        <v>200</v>
      </c>
      <c r="I46" s="124" t="s">
        <v>44</v>
      </c>
      <c r="J46" s="125" t="s">
        <v>193</v>
      </c>
      <c r="K46" s="68" t="str">
        <f t="shared" si="0"/>
        <v/>
      </c>
    </row>
    <row r="47" spans="1:17" s="68" customFormat="1" ht="20.100000000000001" customHeight="1">
      <c r="A47" s="176"/>
      <c r="B47" s="118">
        <v>18</v>
      </c>
      <c r="C47" s="97">
        <v>2126521846</v>
      </c>
      <c r="D47" s="76" t="s">
        <v>143</v>
      </c>
      <c r="E47" s="77" t="s">
        <v>87</v>
      </c>
      <c r="F47" s="78" t="s">
        <v>458</v>
      </c>
      <c r="G47" s="79">
        <v>32772</v>
      </c>
      <c r="H47" s="80" t="s">
        <v>21</v>
      </c>
      <c r="I47" s="80" t="s">
        <v>44</v>
      </c>
      <c r="J47" s="81" t="s">
        <v>193</v>
      </c>
      <c r="K47" s="68" t="str">
        <f t="shared" si="0"/>
        <v/>
      </c>
    </row>
    <row r="48" spans="1:17" s="68" customFormat="1" ht="20.100000000000001" customHeight="1">
      <c r="A48" s="176"/>
      <c r="B48" s="118">
        <v>19</v>
      </c>
      <c r="C48" s="88">
        <v>2020522742</v>
      </c>
      <c r="D48" s="121" t="s">
        <v>234</v>
      </c>
      <c r="E48" s="122" t="s">
        <v>42</v>
      </c>
      <c r="F48" s="91" t="s">
        <v>162</v>
      </c>
      <c r="G48" s="123">
        <v>35332</v>
      </c>
      <c r="H48" s="124" t="s">
        <v>70</v>
      </c>
      <c r="I48" s="124" t="s">
        <v>43</v>
      </c>
      <c r="J48" s="125" t="s">
        <v>193</v>
      </c>
      <c r="K48" s="68" t="str">
        <f t="shared" si="0"/>
        <v/>
      </c>
    </row>
    <row r="49" spans="1:11" s="68" customFormat="1" ht="20.100000000000001" customHeight="1">
      <c r="A49" s="176"/>
      <c r="B49" s="118">
        <v>20</v>
      </c>
      <c r="C49" s="88">
        <v>2020522776</v>
      </c>
      <c r="D49" s="121" t="s">
        <v>235</v>
      </c>
      <c r="E49" s="122" t="s">
        <v>42</v>
      </c>
      <c r="F49" s="91" t="s">
        <v>162</v>
      </c>
      <c r="G49" s="123">
        <v>35200</v>
      </c>
      <c r="H49" s="124" t="s">
        <v>36</v>
      </c>
      <c r="I49" s="124" t="s">
        <v>43</v>
      </c>
      <c r="J49" s="125" t="s">
        <v>193</v>
      </c>
      <c r="K49" s="68" t="str">
        <f t="shared" si="0"/>
        <v/>
      </c>
    </row>
    <row r="50" spans="1:11" s="68" customFormat="1" ht="20.100000000000001" customHeight="1">
      <c r="A50" s="176"/>
      <c r="B50" s="118">
        <v>21</v>
      </c>
      <c r="C50" s="88">
        <v>2020522789</v>
      </c>
      <c r="D50" s="121" t="s">
        <v>236</v>
      </c>
      <c r="E50" s="122" t="s">
        <v>42</v>
      </c>
      <c r="F50" s="91" t="s">
        <v>162</v>
      </c>
      <c r="G50" s="123">
        <v>35358</v>
      </c>
      <c r="H50" s="124" t="s">
        <v>70</v>
      </c>
      <c r="I50" s="124" t="s">
        <v>43</v>
      </c>
      <c r="J50" s="125" t="s">
        <v>193</v>
      </c>
      <c r="K50" s="68" t="str">
        <f t="shared" si="0"/>
        <v/>
      </c>
    </row>
    <row r="51" spans="1:11" s="68" customFormat="1" ht="20.100000000000001" customHeight="1">
      <c r="A51" s="176"/>
      <c r="B51" s="118">
        <v>22</v>
      </c>
      <c r="C51" s="88">
        <v>2020523898</v>
      </c>
      <c r="D51" s="121" t="s">
        <v>237</v>
      </c>
      <c r="E51" s="122" t="s">
        <v>45</v>
      </c>
      <c r="F51" s="91" t="s">
        <v>162</v>
      </c>
      <c r="G51" s="123">
        <v>35419</v>
      </c>
      <c r="H51" s="124" t="s">
        <v>21</v>
      </c>
      <c r="I51" s="124" t="s">
        <v>44</v>
      </c>
      <c r="J51" s="125" t="s">
        <v>193</v>
      </c>
      <c r="K51" s="68" t="str">
        <f t="shared" si="0"/>
        <v/>
      </c>
    </row>
    <row r="52" spans="1:11" s="68" customFormat="1" ht="20.100000000000001" customHeight="1">
      <c r="A52" s="176"/>
      <c r="B52" s="118">
        <v>23</v>
      </c>
      <c r="C52" s="88">
        <v>2020526922</v>
      </c>
      <c r="D52" s="121" t="s">
        <v>233</v>
      </c>
      <c r="E52" s="122" t="s">
        <v>45</v>
      </c>
      <c r="F52" s="91" t="s">
        <v>162</v>
      </c>
      <c r="G52" s="123">
        <v>35083</v>
      </c>
      <c r="H52" s="124" t="s">
        <v>200</v>
      </c>
      <c r="I52" s="124" t="s">
        <v>44</v>
      </c>
      <c r="J52" s="125" t="s">
        <v>193</v>
      </c>
      <c r="K52" s="68" t="str">
        <f t="shared" si="0"/>
        <v/>
      </c>
    </row>
    <row r="53" spans="1:11" s="68" customFormat="1" ht="20.100000000000001" customHeight="1">
      <c r="A53" s="176"/>
      <c r="B53" s="118">
        <v>24</v>
      </c>
      <c r="C53" s="88">
        <v>2020527178</v>
      </c>
      <c r="D53" s="121" t="s">
        <v>469</v>
      </c>
      <c r="E53" s="122" t="s">
        <v>45</v>
      </c>
      <c r="F53" s="91" t="s">
        <v>162</v>
      </c>
      <c r="G53" s="123">
        <v>35196</v>
      </c>
      <c r="H53" s="124" t="s">
        <v>22</v>
      </c>
      <c r="I53" s="124" t="s">
        <v>44</v>
      </c>
      <c r="J53" s="81" t="s">
        <v>193</v>
      </c>
      <c r="K53" s="68" t="str">
        <f t="shared" si="0"/>
        <v/>
      </c>
    </row>
    <row r="54" spans="1:11" s="68" customFormat="1" ht="20.100000000000001" customHeight="1">
      <c r="A54" s="176"/>
      <c r="B54" s="118">
        <v>25</v>
      </c>
      <c r="C54" s="88">
        <v>2021526166</v>
      </c>
      <c r="D54" s="121" t="s">
        <v>238</v>
      </c>
      <c r="E54" s="122" t="s">
        <v>239</v>
      </c>
      <c r="F54" s="91" t="s">
        <v>162</v>
      </c>
      <c r="G54" s="123">
        <v>35138</v>
      </c>
      <c r="H54" s="124" t="s">
        <v>200</v>
      </c>
      <c r="I54" s="124" t="s">
        <v>43</v>
      </c>
      <c r="J54" s="125" t="s">
        <v>193</v>
      </c>
      <c r="K54" s="68" t="str">
        <f t="shared" si="0"/>
        <v/>
      </c>
    </row>
    <row r="55" spans="1:11" s="68" customFormat="1" ht="20.100000000000001" customHeight="1">
      <c r="A55" s="177"/>
      <c r="B55" s="118">
        <v>26</v>
      </c>
      <c r="C55" s="88">
        <v>2021526924</v>
      </c>
      <c r="D55" s="121" t="s">
        <v>55</v>
      </c>
      <c r="E55" s="122" t="s">
        <v>239</v>
      </c>
      <c r="F55" s="91" t="s">
        <v>162</v>
      </c>
      <c r="G55" s="123">
        <v>34592</v>
      </c>
      <c r="H55" s="124" t="s">
        <v>240</v>
      </c>
      <c r="I55" s="124" t="s">
        <v>43</v>
      </c>
      <c r="J55" s="125" t="s">
        <v>193</v>
      </c>
      <c r="K55" s="68" t="str">
        <f t="shared" si="0"/>
        <v/>
      </c>
    </row>
    <row r="56" spans="1:11" s="68" customFormat="1" ht="20.100000000000001" customHeight="1">
      <c r="A56" s="175">
        <v>3</v>
      </c>
      <c r="B56" s="74">
        <v>1</v>
      </c>
      <c r="C56" s="88">
        <v>2020522924</v>
      </c>
      <c r="D56" s="121" t="s">
        <v>241</v>
      </c>
      <c r="E56" s="122" t="s">
        <v>242</v>
      </c>
      <c r="F56" s="91" t="s">
        <v>162</v>
      </c>
      <c r="G56" s="123">
        <v>35290</v>
      </c>
      <c r="H56" s="124" t="s">
        <v>22</v>
      </c>
      <c r="I56" s="124" t="s">
        <v>44</v>
      </c>
      <c r="J56" s="125" t="s">
        <v>193</v>
      </c>
      <c r="K56" s="68" t="str">
        <f t="shared" si="0"/>
        <v/>
      </c>
    </row>
    <row r="57" spans="1:11" s="68" customFormat="1" ht="20.100000000000001" customHeight="1">
      <c r="A57" s="176"/>
      <c r="B57" s="74">
        <v>2</v>
      </c>
      <c r="C57" s="88">
        <v>2020526546</v>
      </c>
      <c r="D57" s="121" t="s">
        <v>243</v>
      </c>
      <c r="E57" s="122" t="s">
        <v>242</v>
      </c>
      <c r="F57" s="91" t="s">
        <v>162</v>
      </c>
      <c r="G57" s="123">
        <v>35413</v>
      </c>
      <c r="H57" s="124" t="s">
        <v>36</v>
      </c>
      <c r="I57" s="124" t="s">
        <v>44</v>
      </c>
      <c r="J57" s="125" t="s">
        <v>193</v>
      </c>
      <c r="K57" s="68" t="str">
        <f t="shared" si="0"/>
        <v/>
      </c>
    </row>
    <row r="58" spans="1:11" s="68" customFormat="1" ht="20.100000000000001" customHeight="1">
      <c r="A58" s="176"/>
      <c r="B58" s="74">
        <v>3</v>
      </c>
      <c r="C58" s="88">
        <v>2020526734</v>
      </c>
      <c r="D58" s="121" t="s">
        <v>244</v>
      </c>
      <c r="E58" s="122" t="s">
        <v>242</v>
      </c>
      <c r="F58" s="91" t="s">
        <v>162</v>
      </c>
      <c r="G58" s="123">
        <v>35084</v>
      </c>
      <c r="H58" s="124" t="s">
        <v>22</v>
      </c>
      <c r="I58" s="124" t="s">
        <v>44</v>
      </c>
      <c r="J58" s="125" t="s">
        <v>193</v>
      </c>
      <c r="K58" s="68" t="str">
        <f t="shared" si="0"/>
        <v/>
      </c>
    </row>
    <row r="59" spans="1:11" s="68" customFormat="1" ht="20.100000000000001" customHeight="1">
      <c r="A59" s="176"/>
      <c r="B59" s="74">
        <v>4</v>
      </c>
      <c r="C59" s="88">
        <v>2020523642</v>
      </c>
      <c r="D59" s="121" t="s">
        <v>245</v>
      </c>
      <c r="E59" s="122" t="s">
        <v>73</v>
      </c>
      <c r="F59" s="91" t="s">
        <v>162</v>
      </c>
      <c r="G59" s="123">
        <v>35270</v>
      </c>
      <c r="H59" s="124" t="s">
        <v>22</v>
      </c>
      <c r="I59" s="124" t="s">
        <v>44</v>
      </c>
      <c r="J59" s="125" t="s">
        <v>193</v>
      </c>
      <c r="K59" s="68" t="str">
        <f t="shared" si="0"/>
        <v/>
      </c>
    </row>
    <row r="60" spans="1:11" s="68" customFormat="1" ht="20.100000000000001" customHeight="1">
      <c r="A60" s="176"/>
      <c r="B60" s="74">
        <v>5</v>
      </c>
      <c r="C60" s="88">
        <v>2020525026</v>
      </c>
      <c r="D60" s="121" t="s">
        <v>246</v>
      </c>
      <c r="E60" s="122" t="s">
        <v>73</v>
      </c>
      <c r="F60" s="91" t="s">
        <v>162</v>
      </c>
      <c r="G60" s="123">
        <v>35172</v>
      </c>
      <c r="H60" s="124" t="s">
        <v>21</v>
      </c>
      <c r="I60" s="124" t="s">
        <v>44</v>
      </c>
      <c r="J60" s="125" t="s">
        <v>193</v>
      </c>
      <c r="K60" s="68" t="str">
        <f t="shared" si="0"/>
        <v/>
      </c>
    </row>
    <row r="61" spans="1:11" s="68" customFormat="1" ht="20.100000000000001" customHeight="1">
      <c r="A61" s="176"/>
      <c r="B61" s="74">
        <v>6</v>
      </c>
      <c r="C61" s="88">
        <v>2127521776</v>
      </c>
      <c r="D61" s="76" t="s">
        <v>89</v>
      </c>
      <c r="E61" s="77" t="s">
        <v>73</v>
      </c>
      <c r="F61" s="78" t="s">
        <v>459</v>
      </c>
      <c r="G61" s="79">
        <v>33549</v>
      </c>
      <c r="H61" s="80" t="s">
        <v>22</v>
      </c>
      <c r="I61" s="80" t="s">
        <v>43</v>
      </c>
      <c r="J61" s="81" t="s">
        <v>193</v>
      </c>
      <c r="K61" s="68" t="str">
        <f t="shared" si="0"/>
        <v/>
      </c>
    </row>
    <row r="62" spans="1:11" s="68" customFormat="1" ht="20.100000000000001" customHeight="1">
      <c r="A62" s="176"/>
      <c r="B62" s="74">
        <v>7</v>
      </c>
      <c r="C62" s="88">
        <v>2020524044</v>
      </c>
      <c r="D62" s="121" t="s">
        <v>138</v>
      </c>
      <c r="E62" s="122" t="s">
        <v>74</v>
      </c>
      <c r="F62" s="91" t="s">
        <v>162</v>
      </c>
      <c r="G62" s="123">
        <v>35172</v>
      </c>
      <c r="H62" s="124" t="s">
        <v>19</v>
      </c>
      <c r="I62" s="124" t="s">
        <v>44</v>
      </c>
      <c r="J62" s="125" t="s">
        <v>193</v>
      </c>
      <c r="K62" s="68" t="str">
        <f t="shared" si="0"/>
        <v/>
      </c>
    </row>
    <row r="63" spans="1:11" s="68" customFormat="1" ht="20.100000000000001" customHeight="1">
      <c r="A63" s="176"/>
      <c r="B63" s="74">
        <v>8</v>
      </c>
      <c r="C63" s="88">
        <v>2020528370</v>
      </c>
      <c r="D63" s="121" t="s">
        <v>247</v>
      </c>
      <c r="E63" s="122" t="s">
        <v>74</v>
      </c>
      <c r="F63" s="91" t="s">
        <v>162</v>
      </c>
      <c r="G63" s="123">
        <v>34491</v>
      </c>
      <c r="H63" s="124" t="s">
        <v>200</v>
      </c>
      <c r="I63" s="124" t="s">
        <v>44</v>
      </c>
      <c r="J63" s="125" t="s">
        <v>193</v>
      </c>
      <c r="K63" s="68" t="str">
        <f t="shared" si="0"/>
        <v/>
      </c>
    </row>
    <row r="64" spans="1:11" s="68" customFormat="1" ht="20.100000000000001" customHeight="1">
      <c r="A64" s="176"/>
      <c r="B64" s="74">
        <v>9</v>
      </c>
      <c r="C64" s="97">
        <v>2027522023</v>
      </c>
      <c r="D64" s="76" t="s">
        <v>164</v>
      </c>
      <c r="E64" s="77" t="s">
        <v>74</v>
      </c>
      <c r="F64" s="78" t="s">
        <v>119</v>
      </c>
      <c r="G64" s="79">
        <v>30959</v>
      </c>
      <c r="H64" s="80" t="s">
        <v>22</v>
      </c>
      <c r="I64" s="80" t="s">
        <v>44</v>
      </c>
      <c r="J64" s="81" t="s">
        <v>193</v>
      </c>
      <c r="K64" s="68" t="str">
        <f t="shared" si="0"/>
        <v/>
      </c>
    </row>
    <row r="65" spans="1:11" s="68" customFormat="1" ht="20.100000000000001" customHeight="1">
      <c r="A65" s="176"/>
      <c r="B65" s="74">
        <v>10</v>
      </c>
      <c r="C65" s="88">
        <v>2020523263</v>
      </c>
      <c r="D65" s="121" t="s">
        <v>122</v>
      </c>
      <c r="E65" s="122" t="s">
        <v>74</v>
      </c>
      <c r="F65" s="91" t="s">
        <v>162</v>
      </c>
      <c r="G65" s="123">
        <v>35380</v>
      </c>
      <c r="H65" s="124" t="s">
        <v>39</v>
      </c>
      <c r="I65" s="124" t="s">
        <v>44</v>
      </c>
      <c r="J65" s="81" t="s">
        <v>193</v>
      </c>
      <c r="K65" s="68" t="str">
        <f t="shared" si="0"/>
        <v/>
      </c>
    </row>
    <row r="66" spans="1:11" s="68" customFormat="1" ht="20.100000000000001" customHeight="1">
      <c r="A66" s="176"/>
      <c r="B66" s="74">
        <v>11</v>
      </c>
      <c r="C66" s="88">
        <v>2021526808</v>
      </c>
      <c r="D66" s="121" t="s">
        <v>248</v>
      </c>
      <c r="E66" s="122" t="s">
        <v>249</v>
      </c>
      <c r="F66" s="91" t="s">
        <v>162</v>
      </c>
      <c r="G66" s="123">
        <v>35395</v>
      </c>
      <c r="H66" s="124" t="s">
        <v>35</v>
      </c>
      <c r="I66" s="124" t="s">
        <v>43</v>
      </c>
      <c r="J66" s="125" t="s">
        <v>193</v>
      </c>
      <c r="K66" s="68" t="str">
        <f t="shared" si="0"/>
        <v/>
      </c>
    </row>
    <row r="67" spans="1:11" s="68" customFormat="1" ht="20.100000000000001" customHeight="1">
      <c r="A67" s="176"/>
      <c r="B67" s="74">
        <v>12</v>
      </c>
      <c r="C67" s="88">
        <v>2020524814</v>
      </c>
      <c r="D67" s="121" t="s">
        <v>250</v>
      </c>
      <c r="E67" s="122" t="s">
        <v>154</v>
      </c>
      <c r="F67" s="91" t="s">
        <v>162</v>
      </c>
      <c r="G67" s="123">
        <v>34817</v>
      </c>
      <c r="H67" s="124" t="s">
        <v>21</v>
      </c>
      <c r="I67" s="124" t="s">
        <v>44</v>
      </c>
      <c r="J67" s="125" t="s">
        <v>193</v>
      </c>
      <c r="K67" s="68" t="str">
        <f t="shared" si="0"/>
        <v/>
      </c>
    </row>
    <row r="68" spans="1:11" s="68" customFormat="1" ht="20.100000000000001" customHeight="1">
      <c r="A68" s="176"/>
      <c r="B68" s="74">
        <v>13</v>
      </c>
      <c r="C68" s="88">
        <v>2021524962</v>
      </c>
      <c r="D68" s="121" t="s">
        <v>251</v>
      </c>
      <c r="E68" s="122" t="s">
        <v>154</v>
      </c>
      <c r="F68" s="91" t="s">
        <v>162</v>
      </c>
      <c r="G68" s="123">
        <v>34855</v>
      </c>
      <c r="H68" s="124" t="s">
        <v>39</v>
      </c>
      <c r="I68" s="124" t="s">
        <v>43</v>
      </c>
      <c r="J68" s="125" t="s">
        <v>193</v>
      </c>
      <c r="K68" s="68" t="str">
        <f t="shared" si="0"/>
        <v/>
      </c>
    </row>
    <row r="69" spans="1:11" s="68" customFormat="1" ht="20.100000000000001" customHeight="1">
      <c r="A69" s="176"/>
      <c r="B69" s="74">
        <v>14</v>
      </c>
      <c r="C69" s="88">
        <v>2020525052</v>
      </c>
      <c r="D69" s="121" t="s">
        <v>252</v>
      </c>
      <c r="E69" s="122" t="s">
        <v>253</v>
      </c>
      <c r="F69" s="91" t="s">
        <v>162</v>
      </c>
      <c r="G69" s="123">
        <v>35019</v>
      </c>
      <c r="H69" s="124" t="s">
        <v>21</v>
      </c>
      <c r="I69" s="124" t="s">
        <v>44</v>
      </c>
      <c r="J69" s="125" t="s">
        <v>193</v>
      </c>
      <c r="K69" s="68" t="str">
        <f t="shared" si="0"/>
        <v/>
      </c>
    </row>
    <row r="70" spans="1:11" s="68" customFormat="1" ht="20.100000000000001" customHeight="1">
      <c r="A70" s="176"/>
      <c r="B70" s="74">
        <v>15</v>
      </c>
      <c r="C70" s="88">
        <v>2020525594</v>
      </c>
      <c r="D70" s="121" t="s">
        <v>176</v>
      </c>
      <c r="E70" s="122" t="s">
        <v>253</v>
      </c>
      <c r="F70" s="91" t="s">
        <v>162</v>
      </c>
      <c r="G70" s="123">
        <v>35181</v>
      </c>
      <c r="H70" s="124" t="s">
        <v>200</v>
      </c>
      <c r="I70" s="124" t="s">
        <v>44</v>
      </c>
      <c r="J70" s="125" t="s">
        <v>193</v>
      </c>
      <c r="K70" s="68" t="str">
        <f t="shared" si="0"/>
        <v/>
      </c>
    </row>
    <row r="71" spans="1:11" s="68" customFormat="1" ht="20.100000000000001" customHeight="1">
      <c r="A71" s="176"/>
      <c r="B71" s="74">
        <v>16</v>
      </c>
      <c r="C71" s="88">
        <v>2020525707</v>
      </c>
      <c r="D71" s="121" t="s">
        <v>142</v>
      </c>
      <c r="E71" s="122" t="s">
        <v>253</v>
      </c>
      <c r="F71" s="91" t="s">
        <v>162</v>
      </c>
      <c r="G71" s="123">
        <v>35293</v>
      </c>
      <c r="H71" s="124" t="s">
        <v>200</v>
      </c>
      <c r="I71" s="124" t="s">
        <v>44</v>
      </c>
      <c r="J71" s="125" t="s">
        <v>193</v>
      </c>
      <c r="K71" s="68" t="str">
        <f t="shared" ref="K71:K134" si="1">IF(YEAR(G71)&lt;1960,"SAI","")</f>
        <v/>
      </c>
    </row>
    <row r="72" spans="1:11" s="68" customFormat="1" ht="20.100000000000001" customHeight="1">
      <c r="A72" s="176"/>
      <c r="B72" s="74">
        <v>17</v>
      </c>
      <c r="C72" s="88">
        <v>2020528091</v>
      </c>
      <c r="D72" s="121" t="s">
        <v>254</v>
      </c>
      <c r="E72" s="122" t="s">
        <v>253</v>
      </c>
      <c r="F72" s="91" t="s">
        <v>162</v>
      </c>
      <c r="G72" s="123">
        <v>35392</v>
      </c>
      <c r="H72" s="124" t="s">
        <v>22</v>
      </c>
      <c r="I72" s="124" t="s">
        <v>44</v>
      </c>
      <c r="J72" s="125" t="s">
        <v>193</v>
      </c>
      <c r="K72" s="68" t="str">
        <f t="shared" si="1"/>
        <v/>
      </c>
    </row>
    <row r="73" spans="1:11" s="68" customFormat="1" ht="20.100000000000001" customHeight="1">
      <c r="A73" s="176"/>
      <c r="B73" s="74">
        <v>18</v>
      </c>
      <c r="C73" s="88">
        <v>2020528319</v>
      </c>
      <c r="D73" s="121" t="s">
        <v>255</v>
      </c>
      <c r="E73" s="122" t="s">
        <v>253</v>
      </c>
      <c r="F73" s="91" t="s">
        <v>162</v>
      </c>
      <c r="G73" s="123">
        <v>35350</v>
      </c>
      <c r="H73" s="124" t="s">
        <v>70</v>
      </c>
      <c r="I73" s="124" t="s">
        <v>44</v>
      </c>
      <c r="J73" s="125" t="s">
        <v>193</v>
      </c>
      <c r="K73" s="68" t="str">
        <f t="shared" si="1"/>
        <v/>
      </c>
    </row>
    <row r="74" spans="1:11" s="68" customFormat="1" ht="20.100000000000001" customHeight="1">
      <c r="A74" s="176"/>
      <c r="B74" s="74">
        <v>19</v>
      </c>
      <c r="C74" s="88">
        <v>2026522225</v>
      </c>
      <c r="D74" s="121" t="s">
        <v>485</v>
      </c>
      <c r="E74" s="122" t="s">
        <v>253</v>
      </c>
      <c r="F74" s="78" t="s">
        <v>131</v>
      </c>
      <c r="G74" s="79">
        <v>32856</v>
      </c>
      <c r="H74" s="126" t="s">
        <v>19</v>
      </c>
      <c r="I74" s="127" t="s">
        <v>44</v>
      </c>
      <c r="J74" s="81" t="s">
        <v>193</v>
      </c>
      <c r="K74" s="68" t="str">
        <f t="shared" si="1"/>
        <v/>
      </c>
    </row>
    <row r="75" spans="1:11" s="68" customFormat="1" ht="20.100000000000001" customHeight="1">
      <c r="A75" s="176"/>
      <c r="B75" s="74">
        <v>20</v>
      </c>
      <c r="C75" s="88">
        <v>2020523977</v>
      </c>
      <c r="D75" s="121" t="s">
        <v>256</v>
      </c>
      <c r="E75" s="122" t="s">
        <v>257</v>
      </c>
      <c r="F75" s="91" t="s">
        <v>162</v>
      </c>
      <c r="G75" s="123">
        <v>35122</v>
      </c>
      <c r="H75" s="124" t="s">
        <v>40</v>
      </c>
      <c r="I75" s="124" t="s">
        <v>44</v>
      </c>
      <c r="J75" s="125" t="s">
        <v>193</v>
      </c>
      <c r="K75" s="68" t="str">
        <f t="shared" si="1"/>
        <v/>
      </c>
    </row>
    <row r="76" spans="1:11" s="68" customFormat="1" ht="20.100000000000001" customHeight="1">
      <c r="A76" s="176"/>
      <c r="B76" s="74">
        <v>21</v>
      </c>
      <c r="C76" s="88">
        <v>2020520777</v>
      </c>
      <c r="D76" s="121" t="s">
        <v>258</v>
      </c>
      <c r="E76" s="122" t="s">
        <v>259</v>
      </c>
      <c r="F76" s="91" t="s">
        <v>162</v>
      </c>
      <c r="G76" s="123">
        <v>35352</v>
      </c>
      <c r="H76" s="124" t="s">
        <v>200</v>
      </c>
      <c r="I76" s="124" t="s">
        <v>44</v>
      </c>
      <c r="J76" s="125" t="s">
        <v>193</v>
      </c>
      <c r="K76" s="68" t="str">
        <f t="shared" si="1"/>
        <v/>
      </c>
    </row>
    <row r="77" spans="1:11" s="68" customFormat="1" ht="20.100000000000001" customHeight="1">
      <c r="A77" s="176"/>
      <c r="B77" s="74">
        <v>22</v>
      </c>
      <c r="C77" s="88">
        <v>2020526396</v>
      </c>
      <c r="D77" s="121" t="s">
        <v>260</v>
      </c>
      <c r="E77" s="122" t="s">
        <v>259</v>
      </c>
      <c r="F77" s="91" t="s">
        <v>162</v>
      </c>
      <c r="G77" s="123">
        <v>35209</v>
      </c>
      <c r="H77" s="124" t="s">
        <v>70</v>
      </c>
      <c r="I77" s="124" t="s">
        <v>44</v>
      </c>
      <c r="J77" s="125" t="s">
        <v>193</v>
      </c>
      <c r="K77" s="68" t="str">
        <f t="shared" si="1"/>
        <v/>
      </c>
    </row>
    <row r="78" spans="1:11" s="68" customFormat="1" ht="20.100000000000001" customHeight="1">
      <c r="A78" s="176"/>
      <c r="B78" s="74">
        <v>23</v>
      </c>
      <c r="C78" s="88">
        <v>2020523260</v>
      </c>
      <c r="D78" s="121" t="s">
        <v>261</v>
      </c>
      <c r="E78" s="122" t="s">
        <v>75</v>
      </c>
      <c r="F78" s="91" t="s">
        <v>162</v>
      </c>
      <c r="G78" s="123">
        <v>35112</v>
      </c>
      <c r="H78" s="124" t="s">
        <v>35</v>
      </c>
      <c r="I78" s="124" t="s">
        <v>44</v>
      </c>
      <c r="J78" s="125" t="s">
        <v>193</v>
      </c>
      <c r="K78" s="68" t="str">
        <f t="shared" si="1"/>
        <v/>
      </c>
    </row>
    <row r="79" spans="1:11" s="68" customFormat="1" ht="20.100000000000001" customHeight="1">
      <c r="A79" s="176"/>
      <c r="B79" s="74">
        <v>24</v>
      </c>
      <c r="C79" s="88">
        <v>2020523664</v>
      </c>
      <c r="D79" s="121" t="s">
        <v>262</v>
      </c>
      <c r="E79" s="122" t="s">
        <v>75</v>
      </c>
      <c r="F79" s="91" t="s">
        <v>162</v>
      </c>
      <c r="G79" s="123">
        <v>35036</v>
      </c>
      <c r="H79" s="124" t="s">
        <v>22</v>
      </c>
      <c r="I79" s="124" t="s">
        <v>44</v>
      </c>
      <c r="J79" s="125" t="s">
        <v>193</v>
      </c>
      <c r="K79" s="68" t="str">
        <f t="shared" si="1"/>
        <v/>
      </c>
    </row>
    <row r="80" spans="1:11" s="68" customFormat="1" ht="20.100000000000001" customHeight="1">
      <c r="A80" s="176"/>
      <c r="B80" s="74">
        <v>25</v>
      </c>
      <c r="C80" s="88">
        <v>2020524045</v>
      </c>
      <c r="D80" s="121" t="s">
        <v>263</v>
      </c>
      <c r="E80" s="122" t="s">
        <v>75</v>
      </c>
      <c r="F80" s="91" t="s">
        <v>162</v>
      </c>
      <c r="G80" s="123">
        <v>35395</v>
      </c>
      <c r="H80" s="124" t="s">
        <v>19</v>
      </c>
      <c r="I80" s="124" t="s">
        <v>44</v>
      </c>
      <c r="J80" s="125" t="s">
        <v>193</v>
      </c>
      <c r="K80" s="68" t="str">
        <f t="shared" si="1"/>
        <v/>
      </c>
    </row>
    <row r="81" spans="1:11" s="68" customFormat="1" ht="20.100000000000001" customHeight="1">
      <c r="A81" s="177"/>
      <c r="B81" s="74">
        <v>26</v>
      </c>
      <c r="C81" s="88">
        <v>2020525929</v>
      </c>
      <c r="D81" s="121" t="s">
        <v>122</v>
      </c>
      <c r="E81" s="122" t="s">
        <v>75</v>
      </c>
      <c r="F81" s="91" t="s">
        <v>162</v>
      </c>
      <c r="G81" s="123">
        <v>35068</v>
      </c>
      <c r="H81" s="124" t="s">
        <v>92</v>
      </c>
      <c r="I81" s="124" t="s">
        <v>44</v>
      </c>
      <c r="J81" s="125" t="s">
        <v>193</v>
      </c>
      <c r="K81" s="68" t="str">
        <f t="shared" si="1"/>
        <v/>
      </c>
    </row>
    <row r="82" spans="1:11" s="68" customFormat="1" ht="20.100000000000001" customHeight="1">
      <c r="A82" s="175">
        <v>4</v>
      </c>
      <c r="B82" s="118">
        <v>1</v>
      </c>
      <c r="C82" s="88">
        <v>2020526457</v>
      </c>
      <c r="D82" s="121" t="s">
        <v>264</v>
      </c>
      <c r="E82" s="122" t="s">
        <v>75</v>
      </c>
      <c r="F82" s="91" t="s">
        <v>162</v>
      </c>
      <c r="G82" s="123">
        <v>35211</v>
      </c>
      <c r="H82" s="124" t="s">
        <v>31</v>
      </c>
      <c r="I82" s="124" t="s">
        <v>44</v>
      </c>
      <c r="J82" s="125" t="s">
        <v>193</v>
      </c>
      <c r="K82" s="68" t="str">
        <f t="shared" si="1"/>
        <v/>
      </c>
    </row>
    <row r="83" spans="1:11" s="68" customFormat="1" ht="20.100000000000001" customHeight="1">
      <c r="A83" s="176"/>
      <c r="B83" s="118">
        <v>2</v>
      </c>
      <c r="C83" s="88">
        <v>2020523250</v>
      </c>
      <c r="D83" s="121" t="s">
        <v>32</v>
      </c>
      <c r="E83" s="122" t="s">
        <v>64</v>
      </c>
      <c r="F83" s="91" t="s">
        <v>162</v>
      </c>
      <c r="G83" s="123">
        <v>32924</v>
      </c>
      <c r="H83" s="124" t="s">
        <v>36</v>
      </c>
      <c r="I83" s="124" t="s">
        <v>43</v>
      </c>
      <c r="J83" s="125" t="s">
        <v>193</v>
      </c>
      <c r="K83" s="68" t="str">
        <f t="shared" si="1"/>
        <v/>
      </c>
    </row>
    <row r="84" spans="1:11" s="68" customFormat="1" ht="20.100000000000001" customHeight="1">
      <c r="A84" s="176"/>
      <c r="B84" s="118">
        <v>3</v>
      </c>
      <c r="C84" s="88">
        <v>2020523425</v>
      </c>
      <c r="D84" s="121" t="s">
        <v>265</v>
      </c>
      <c r="E84" s="122" t="s">
        <v>64</v>
      </c>
      <c r="F84" s="91" t="s">
        <v>162</v>
      </c>
      <c r="G84" s="123">
        <v>35288</v>
      </c>
      <c r="H84" s="124" t="s">
        <v>70</v>
      </c>
      <c r="I84" s="124" t="s">
        <v>44</v>
      </c>
      <c r="J84" s="125" t="s">
        <v>193</v>
      </c>
      <c r="K84" s="68" t="str">
        <f t="shared" si="1"/>
        <v/>
      </c>
    </row>
    <row r="85" spans="1:11" s="68" customFormat="1" ht="20.100000000000001" customHeight="1">
      <c r="A85" s="176"/>
      <c r="B85" s="118">
        <v>4</v>
      </c>
      <c r="C85" s="88">
        <v>2021527308</v>
      </c>
      <c r="D85" s="121" t="s">
        <v>67</v>
      </c>
      <c r="E85" s="122" t="s">
        <v>64</v>
      </c>
      <c r="F85" s="91" t="s">
        <v>162</v>
      </c>
      <c r="G85" s="123">
        <v>35325</v>
      </c>
      <c r="H85" s="124" t="s">
        <v>21</v>
      </c>
      <c r="I85" s="124" t="s">
        <v>43</v>
      </c>
      <c r="J85" s="81" t="s">
        <v>193</v>
      </c>
      <c r="K85" s="68" t="str">
        <f t="shared" si="1"/>
        <v/>
      </c>
    </row>
    <row r="86" spans="1:11" s="68" customFormat="1" ht="20.100000000000001" customHeight="1">
      <c r="A86" s="176"/>
      <c r="B86" s="118">
        <v>5</v>
      </c>
      <c r="C86" s="88">
        <v>2020527762</v>
      </c>
      <c r="D86" s="121" t="s">
        <v>120</v>
      </c>
      <c r="E86" s="122" t="s">
        <v>41</v>
      </c>
      <c r="F86" s="91" t="s">
        <v>162</v>
      </c>
      <c r="G86" s="123">
        <v>35425</v>
      </c>
      <c r="H86" s="124" t="s">
        <v>22</v>
      </c>
      <c r="I86" s="124" t="s">
        <v>44</v>
      </c>
      <c r="J86" s="125" t="s">
        <v>193</v>
      </c>
      <c r="K86" s="68" t="str">
        <f t="shared" si="1"/>
        <v/>
      </c>
    </row>
    <row r="87" spans="1:11" s="68" customFormat="1" ht="20.100000000000001" customHeight="1">
      <c r="A87" s="176"/>
      <c r="B87" s="118">
        <v>6</v>
      </c>
      <c r="C87" s="88">
        <v>2020523565</v>
      </c>
      <c r="D87" s="121" t="s">
        <v>247</v>
      </c>
      <c r="E87" s="122" t="s">
        <v>91</v>
      </c>
      <c r="F87" s="91" t="s">
        <v>162</v>
      </c>
      <c r="G87" s="123">
        <v>35300</v>
      </c>
      <c r="H87" s="124" t="s">
        <v>21</v>
      </c>
      <c r="I87" s="124" t="s">
        <v>44</v>
      </c>
      <c r="J87" s="125" t="s">
        <v>193</v>
      </c>
      <c r="K87" s="68" t="str">
        <f t="shared" si="1"/>
        <v/>
      </c>
    </row>
    <row r="88" spans="1:11" s="68" customFormat="1" ht="20.100000000000001" customHeight="1">
      <c r="A88" s="176"/>
      <c r="B88" s="118">
        <v>7</v>
      </c>
      <c r="C88" s="88">
        <v>2020520789</v>
      </c>
      <c r="D88" s="121" t="s">
        <v>266</v>
      </c>
      <c r="E88" s="122" t="s">
        <v>51</v>
      </c>
      <c r="F88" s="91" t="s">
        <v>162</v>
      </c>
      <c r="G88" s="123">
        <v>35285</v>
      </c>
      <c r="H88" s="124" t="s">
        <v>66</v>
      </c>
      <c r="I88" s="124" t="s">
        <v>44</v>
      </c>
      <c r="J88" s="125" t="s">
        <v>193</v>
      </c>
      <c r="K88" s="68" t="str">
        <f t="shared" si="1"/>
        <v/>
      </c>
    </row>
    <row r="89" spans="1:11" s="68" customFormat="1" ht="20.100000000000001" customHeight="1">
      <c r="A89" s="176"/>
      <c r="B89" s="118">
        <v>8</v>
      </c>
      <c r="C89" s="88">
        <v>2020523306</v>
      </c>
      <c r="D89" s="121" t="s">
        <v>267</v>
      </c>
      <c r="E89" s="122" t="s">
        <v>51</v>
      </c>
      <c r="F89" s="91" t="s">
        <v>162</v>
      </c>
      <c r="G89" s="123">
        <v>35386</v>
      </c>
      <c r="H89" s="124" t="s">
        <v>66</v>
      </c>
      <c r="I89" s="124" t="s">
        <v>44</v>
      </c>
      <c r="J89" s="125" t="s">
        <v>193</v>
      </c>
      <c r="K89" s="68" t="str">
        <f t="shared" si="1"/>
        <v/>
      </c>
    </row>
    <row r="90" spans="1:11" s="68" customFormat="1" ht="20.100000000000001" customHeight="1">
      <c r="A90" s="176"/>
      <c r="B90" s="118">
        <v>9</v>
      </c>
      <c r="C90" s="88">
        <v>2020520529</v>
      </c>
      <c r="D90" s="121" t="s">
        <v>99</v>
      </c>
      <c r="E90" s="122" t="s">
        <v>129</v>
      </c>
      <c r="F90" s="91" t="s">
        <v>162</v>
      </c>
      <c r="G90" s="123">
        <v>35044</v>
      </c>
      <c r="H90" s="124" t="s">
        <v>31</v>
      </c>
      <c r="I90" s="124" t="s">
        <v>44</v>
      </c>
      <c r="J90" s="125" t="s">
        <v>193</v>
      </c>
      <c r="K90" s="68" t="str">
        <f t="shared" si="1"/>
        <v/>
      </c>
    </row>
    <row r="91" spans="1:11" s="68" customFormat="1" ht="20.100000000000001" customHeight="1">
      <c r="A91" s="176"/>
      <c r="B91" s="118">
        <v>10</v>
      </c>
      <c r="C91" s="88">
        <v>2021524046</v>
      </c>
      <c r="D91" s="121" t="s">
        <v>268</v>
      </c>
      <c r="E91" s="122" t="s">
        <v>129</v>
      </c>
      <c r="F91" s="91" t="s">
        <v>162</v>
      </c>
      <c r="G91" s="123">
        <v>34862</v>
      </c>
      <c r="H91" s="124" t="s">
        <v>19</v>
      </c>
      <c r="I91" s="124" t="s">
        <v>43</v>
      </c>
      <c r="J91" s="125" t="s">
        <v>193</v>
      </c>
      <c r="K91" s="68" t="str">
        <f t="shared" si="1"/>
        <v/>
      </c>
    </row>
    <row r="92" spans="1:11" s="68" customFormat="1" ht="20.100000000000001" customHeight="1">
      <c r="A92" s="176"/>
      <c r="B92" s="118">
        <v>11</v>
      </c>
      <c r="C92" s="88">
        <v>2020522804</v>
      </c>
      <c r="D92" s="121" t="s">
        <v>269</v>
      </c>
      <c r="E92" s="122" t="s">
        <v>28</v>
      </c>
      <c r="F92" s="91" t="s">
        <v>162</v>
      </c>
      <c r="G92" s="123">
        <v>35261</v>
      </c>
      <c r="H92" s="124" t="s">
        <v>92</v>
      </c>
      <c r="I92" s="124" t="s">
        <v>43</v>
      </c>
      <c r="J92" s="125" t="s">
        <v>193</v>
      </c>
      <c r="K92" s="68" t="str">
        <f t="shared" si="1"/>
        <v/>
      </c>
    </row>
    <row r="93" spans="1:11" s="68" customFormat="1" ht="20.100000000000001" customHeight="1">
      <c r="A93" s="176"/>
      <c r="B93" s="118">
        <v>12</v>
      </c>
      <c r="C93" s="88">
        <v>2020524147</v>
      </c>
      <c r="D93" s="121" t="s">
        <v>203</v>
      </c>
      <c r="E93" s="122" t="s">
        <v>28</v>
      </c>
      <c r="F93" s="91" t="s">
        <v>162</v>
      </c>
      <c r="G93" s="123">
        <v>34979</v>
      </c>
      <c r="H93" s="124" t="s">
        <v>22</v>
      </c>
      <c r="I93" s="124" t="s">
        <v>44</v>
      </c>
      <c r="J93" s="125" t="s">
        <v>193</v>
      </c>
      <c r="K93" s="68" t="str">
        <f t="shared" si="1"/>
        <v/>
      </c>
    </row>
    <row r="94" spans="1:11" s="68" customFormat="1" ht="20.100000000000001" customHeight="1">
      <c r="A94" s="176"/>
      <c r="B94" s="118">
        <v>13</v>
      </c>
      <c r="C94" s="88">
        <v>2021520578</v>
      </c>
      <c r="D94" s="121" t="s">
        <v>270</v>
      </c>
      <c r="E94" s="122" t="s">
        <v>28</v>
      </c>
      <c r="F94" s="91" t="s">
        <v>162</v>
      </c>
      <c r="G94" s="123">
        <v>34076</v>
      </c>
      <c r="H94" s="124" t="s">
        <v>22</v>
      </c>
      <c r="I94" s="124" t="s">
        <v>43</v>
      </c>
      <c r="J94" s="125" t="s">
        <v>193</v>
      </c>
      <c r="K94" s="68" t="str">
        <f t="shared" si="1"/>
        <v/>
      </c>
    </row>
    <row r="95" spans="1:11" s="68" customFormat="1" ht="20.100000000000001" customHeight="1">
      <c r="A95" s="176"/>
      <c r="B95" s="118">
        <v>14</v>
      </c>
      <c r="C95" s="88">
        <v>1920528369</v>
      </c>
      <c r="D95" s="121" t="s">
        <v>271</v>
      </c>
      <c r="E95" s="122" t="s">
        <v>52</v>
      </c>
      <c r="F95" s="91" t="s">
        <v>162</v>
      </c>
      <c r="G95" s="123">
        <v>34709</v>
      </c>
      <c r="H95" s="124" t="s">
        <v>200</v>
      </c>
      <c r="I95" s="124" t="s">
        <v>44</v>
      </c>
      <c r="J95" s="125" t="s">
        <v>193</v>
      </c>
      <c r="K95" s="68" t="str">
        <f t="shared" si="1"/>
        <v/>
      </c>
    </row>
    <row r="96" spans="1:11" s="68" customFormat="1" ht="20.100000000000001" customHeight="1">
      <c r="A96" s="176"/>
      <c r="B96" s="118">
        <v>15</v>
      </c>
      <c r="C96" s="88">
        <v>2021524914</v>
      </c>
      <c r="D96" s="121" t="s">
        <v>272</v>
      </c>
      <c r="E96" s="122" t="s">
        <v>30</v>
      </c>
      <c r="F96" s="91" t="s">
        <v>162</v>
      </c>
      <c r="G96" s="123">
        <v>34767</v>
      </c>
      <c r="H96" s="124" t="s">
        <v>22</v>
      </c>
      <c r="I96" s="124" t="s">
        <v>43</v>
      </c>
      <c r="J96" s="125" t="s">
        <v>193</v>
      </c>
      <c r="K96" s="68" t="str">
        <f t="shared" si="1"/>
        <v/>
      </c>
    </row>
    <row r="97" spans="1:11" s="68" customFormat="1" ht="20.100000000000001" customHeight="1">
      <c r="A97" s="176"/>
      <c r="B97" s="118">
        <v>16</v>
      </c>
      <c r="C97" s="88">
        <v>2021526399</v>
      </c>
      <c r="D97" s="121" t="s">
        <v>470</v>
      </c>
      <c r="E97" s="122" t="s">
        <v>30</v>
      </c>
      <c r="F97" s="91" t="s">
        <v>162</v>
      </c>
      <c r="G97" s="123">
        <v>35328</v>
      </c>
      <c r="H97" s="124" t="s">
        <v>21</v>
      </c>
      <c r="I97" s="124" t="s">
        <v>43</v>
      </c>
      <c r="J97" s="81" t="s">
        <v>193</v>
      </c>
      <c r="K97" s="68" t="str">
        <f t="shared" si="1"/>
        <v/>
      </c>
    </row>
    <row r="98" spans="1:11" s="68" customFormat="1" ht="20.100000000000001" customHeight="1">
      <c r="A98" s="176"/>
      <c r="B98" s="118">
        <v>17</v>
      </c>
      <c r="C98" s="88">
        <v>1921524593</v>
      </c>
      <c r="D98" s="121" t="s">
        <v>24</v>
      </c>
      <c r="E98" s="122" t="s">
        <v>273</v>
      </c>
      <c r="F98" s="91" t="s">
        <v>162</v>
      </c>
      <c r="G98" s="123">
        <v>34581</v>
      </c>
      <c r="H98" s="124" t="s">
        <v>21</v>
      </c>
      <c r="I98" s="124" t="s">
        <v>43</v>
      </c>
      <c r="J98" s="125" t="s">
        <v>193</v>
      </c>
      <c r="K98" s="68" t="str">
        <f t="shared" si="1"/>
        <v/>
      </c>
    </row>
    <row r="99" spans="1:11" s="68" customFormat="1" ht="20.100000000000001" customHeight="1">
      <c r="A99" s="176"/>
      <c r="B99" s="118">
        <v>18</v>
      </c>
      <c r="C99" s="88">
        <v>2020513604</v>
      </c>
      <c r="D99" s="121" t="s">
        <v>274</v>
      </c>
      <c r="E99" s="122" t="s">
        <v>134</v>
      </c>
      <c r="F99" s="91" t="s">
        <v>162</v>
      </c>
      <c r="G99" s="123">
        <v>35378</v>
      </c>
      <c r="H99" s="124" t="s">
        <v>275</v>
      </c>
      <c r="I99" s="124" t="s">
        <v>44</v>
      </c>
      <c r="J99" s="125" t="s">
        <v>193</v>
      </c>
      <c r="K99" s="68" t="str">
        <f t="shared" si="1"/>
        <v/>
      </c>
    </row>
    <row r="100" spans="1:11" s="68" customFormat="1" ht="20.100000000000001" customHeight="1">
      <c r="A100" s="176"/>
      <c r="B100" s="118">
        <v>19</v>
      </c>
      <c r="C100" s="88">
        <v>2020524498</v>
      </c>
      <c r="D100" s="121" t="s">
        <v>276</v>
      </c>
      <c r="E100" s="122" t="s">
        <v>134</v>
      </c>
      <c r="F100" s="91" t="s">
        <v>162</v>
      </c>
      <c r="G100" s="123">
        <v>35239</v>
      </c>
      <c r="H100" s="124" t="s">
        <v>21</v>
      </c>
      <c r="I100" s="124" t="s">
        <v>44</v>
      </c>
      <c r="J100" s="125" t="s">
        <v>193</v>
      </c>
      <c r="K100" s="68" t="str">
        <f t="shared" si="1"/>
        <v/>
      </c>
    </row>
    <row r="101" spans="1:11" s="68" customFormat="1" ht="20.100000000000001" customHeight="1">
      <c r="A101" s="176"/>
      <c r="B101" s="118">
        <v>20</v>
      </c>
      <c r="C101" s="88">
        <v>2020526073</v>
      </c>
      <c r="D101" s="121" t="s">
        <v>277</v>
      </c>
      <c r="E101" s="122" t="s">
        <v>134</v>
      </c>
      <c r="F101" s="91" t="s">
        <v>162</v>
      </c>
      <c r="G101" s="123">
        <v>35065</v>
      </c>
      <c r="H101" s="124" t="s">
        <v>40</v>
      </c>
      <c r="I101" s="124" t="s">
        <v>44</v>
      </c>
      <c r="J101" s="125" t="s">
        <v>193</v>
      </c>
      <c r="K101" s="68" t="str">
        <f t="shared" si="1"/>
        <v/>
      </c>
    </row>
    <row r="102" spans="1:11" s="68" customFormat="1" ht="20.100000000000001" customHeight="1">
      <c r="A102" s="176"/>
      <c r="B102" s="118">
        <v>21</v>
      </c>
      <c r="C102" s="88">
        <v>2020523892</v>
      </c>
      <c r="D102" s="121" t="s">
        <v>278</v>
      </c>
      <c r="E102" s="122" t="s">
        <v>279</v>
      </c>
      <c r="F102" s="91" t="s">
        <v>162</v>
      </c>
      <c r="G102" s="123">
        <v>34861</v>
      </c>
      <c r="H102" s="124" t="s">
        <v>102</v>
      </c>
      <c r="I102" s="124" t="s">
        <v>44</v>
      </c>
      <c r="J102" s="125" t="s">
        <v>193</v>
      </c>
      <c r="K102" s="68" t="str">
        <f t="shared" si="1"/>
        <v/>
      </c>
    </row>
    <row r="103" spans="1:11" s="68" customFormat="1" ht="20.100000000000001" customHeight="1">
      <c r="A103" s="176"/>
      <c r="B103" s="118">
        <v>22</v>
      </c>
      <c r="C103" s="88">
        <v>2021527871</v>
      </c>
      <c r="D103" s="121" t="s">
        <v>280</v>
      </c>
      <c r="E103" s="122" t="s">
        <v>281</v>
      </c>
      <c r="F103" s="91" t="s">
        <v>162</v>
      </c>
      <c r="G103" s="123">
        <v>34957</v>
      </c>
      <c r="H103" s="124" t="s">
        <v>200</v>
      </c>
      <c r="I103" s="124" t="s">
        <v>43</v>
      </c>
      <c r="J103" s="125" t="s">
        <v>193</v>
      </c>
      <c r="K103" s="68" t="str">
        <f t="shared" si="1"/>
        <v/>
      </c>
    </row>
    <row r="104" spans="1:11" s="68" customFormat="1" ht="20.100000000000001" customHeight="1">
      <c r="A104" s="176"/>
      <c r="B104" s="118">
        <v>23</v>
      </c>
      <c r="C104" s="88">
        <v>2020522748</v>
      </c>
      <c r="D104" s="121" t="s">
        <v>282</v>
      </c>
      <c r="E104" s="122" t="s">
        <v>76</v>
      </c>
      <c r="F104" s="91" t="s">
        <v>162</v>
      </c>
      <c r="G104" s="123">
        <v>35371</v>
      </c>
      <c r="H104" s="124" t="s">
        <v>36</v>
      </c>
      <c r="I104" s="124" t="s">
        <v>43</v>
      </c>
      <c r="J104" s="125" t="s">
        <v>193</v>
      </c>
      <c r="K104" s="68" t="str">
        <f t="shared" si="1"/>
        <v/>
      </c>
    </row>
    <row r="105" spans="1:11" s="68" customFormat="1" ht="20.100000000000001" customHeight="1">
      <c r="A105" s="176"/>
      <c r="B105" s="118">
        <v>24</v>
      </c>
      <c r="C105" s="88">
        <v>2021524841</v>
      </c>
      <c r="D105" s="121" t="s">
        <v>268</v>
      </c>
      <c r="E105" s="122" t="s">
        <v>76</v>
      </c>
      <c r="F105" s="91" t="s">
        <v>162</v>
      </c>
      <c r="G105" s="123">
        <v>35074</v>
      </c>
      <c r="H105" s="124" t="s">
        <v>31</v>
      </c>
      <c r="I105" s="124" t="s">
        <v>43</v>
      </c>
      <c r="J105" s="125" t="s">
        <v>193</v>
      </c>
      <c r="K105" s="68" t="str">
        <f t="shared" si="1"/>
        <v/>
      </c>
    </row>
    <row r="106" spans="1:11" s="68" customFormat="1" ht="20.100000000000001" customHeight="1">
      <c r="A106" s="176"/>
      <c r="B106" s="118">
        <v>25</v>
      </c>
      <c r="C106" s="88">
        <v>2021525855</v>
      </c>
      <c r="D106" s="121" t="s">
        <v>272</v>
      </c>
      <c r="E106" s="122" t="s">
        <v>76</v>
      </c>
      <c r="F106" s="91" t="s">
        <v>162</v>
      </c>
      <c r="G106" s="123">
        <v>35033</v>
      </c>
      <c r="H106" s="124" t="s">
        <v>22</v>
      </c>
      <c r="I106" s="124" t="s">
        <v>43</v>
      </c>
      <c r="J106" s="125" t="s">
        <v>193</v>
      </c>
      <c r="K106" s="68" t="str">
        <f t="shared" si="1"/>
        <v/>
      </c>
    </row>
    <row r="107" spans="1:11" s="68" customFormat="1" ht="20.100000000000001" customHeight="1">
      <c r="A107" s="177"/>
      <c r="B107" s="118">
        <v>26</v>
      </c>
      <c r="C107" s="88">
        <v>2021526439</v>
      </c>
      <c r="D107" s="121" t="s">
        <v>283</v>
      </c>
      <c r="E107" s="122" t="s">
        <v>76</v>
      </c>
      <c r="F107" s="91" t="s">
        <v>162</v>
      </c>
      <c r="G107" s="123">
        <v>35362</v>
      </c>
      <c r="H107" s="124" t="s">
        <v>36</v>
      </c>
      <c r="I107" s="124" t="s">
        <v>43</v>
      </c>
      <c r="J107" s="125" t="s">
        <v>193</v>
      </c>
      <c r="K107" s="68" t="str">
        <f t="shared" si="1"/>
        <v/>
      </c>
    </row>
    <row r="108" spans="1:11" s="68" customFormat="1" ht="20.100000000000001" customHeight="1">
      <c r="A108" s="175">
        <v>5</v>
      </c>
      <c r="B108" s="119">
        <v>1</v>
      </c>
      <c r="C108" s="88">
        <v>1921528261</v>
      </c>
      <c r="D108" s="121" t="s">
        <v>471</v>
      </c>
      <c r="E108" s="122" t="s">
        <v>76</v>
      </c>
      <c r="F108" s="91" t="s">
        <v>162</v>
      </c>
      <c r="G108" s="123">
        <v>34820</v>
      </c>
      <c r="H108" s="124" t="s">
        <v>200</v>
      </c>
      <c r="I108" s="124" t="s">
        <v>43</v>
      </c>
      <c r="J108" s="81" t="s">
        <v>193</v>
      </c>
      <c r="K108" s="68" t="str">
        <f t="shared" si="1"/>
        <v/>
      </c>
    </row>
    <row r="109" spans="1:11" s="68" customFormat="1" ht="20.100000000000001" customHeight="1">
      <c r="A109" s="176"/>
      <c r="B109" s="74">
        <v>2</v>
      </c>
      <c r="C109" s="88">
        <v>2020526751</v>
      </c>
      <c r="D109" s="121" t="s">
        <v>284</v>
      </c>
      <c r="E109" s="122" t="s">
        <v>285</v>
      </c>
      <c r="F109" s="91" t="s">
        <v>162</v>
      </c>
      <c r="G109" s="123">
        <v>34713</v>
      </c>
      <c r="H109" s="124" t="s">
        <v>40</v>
      </c>
      <c r="I109" s="124" t="s">
        <v>44</v>
      </c>
      <c r="J109" s="125" t="s">
        <v>193</v>
      </c>
      <c r="K109" s="68" t="str">
        <f t="shared" si="1"/>
        <v/>
      </c>
    </row>
    <row r="110" spans="1:11" s="68" customFormat="1" ht="20.100000000000001" customHeight="1">
      <c r="A110" s="176"/>
      <c r="B110" s="74">
        <v>3</v>
      </c>
      <c r="C110" s="88">
        <v>2020520878</v>
      </c>
      <c r="D110" s="121" t="s">
        <v>286</v>
      </c>
      <c r="E110" s="122" t="s">
        <v>166</v>
      </c>
      <c r="F110" s="91" t="s">
        <v>162</v>
      </c>
      <c r="G110" s="123">
        <v>35266</v>
      </c>
      <c r="H110" s="124" t="s">
        <v>31</v>
      </c>
      <c r="I110" s="124" t="s">
        <v>44</v>
      </c>
      <c r="J110" s="125" t="s">
        <v>193</v>
      </c>
      <c r="K110" s="68" t="str">
        <f t="shared" si="1"/>
        <v/>
      </c>
    </row>
    <row r="111" spans="1:11" s="68" customFormat="1" ht="20.100000000000001" customHeight="1">
      <c r="A111" s="176"/>
      <c r="B111" s="119">
        <v>4</v>
      </c>
      <c r="C111" s="88">
        <v>2020522810</v>
      </c>
      <c r="D111" s="121" t="s">
        <v>287</v>
      </c>
      <c r="E111" s="122" t="s">
        <v>166</v>
      </c>
      <c r="F111" s="91" t="s">
        <v>162</v>
      </c>
      <c r="G111" s="123">
        <v>35159</v>
      </c>
      <c r="H111" s="124" t="s">
        <v>66</v>
      </c>
      <c r="I111" s="124" t="s">
        <v>44</v>
      </c>
      <c r="J111" s="125" t="s">
        <v>193</v>
      </c>
      <c r="K111" s="68" t="str">
        <f t="shared" si="1"/>
        <v/>
      </c>
    </row>
    <row r="112" spans="1:11" s="68" customFormat="1" ht="20.100000000000001" customHeight="1">
      <c r="A112" s="176"/>
      <c r="B112" s="74">
        <v>5</v>
      </c>
      <c r="C112" s="88">
        <v>2020524353</v>
      </c>
      <c r="D112" s="121" t="s">
        <v>288</v>
      </c>
      <c r="E112" s="122" t="s">
        <v>166</v>
      </c>
      <c r="F112" s="91" t="s">
        <v>162</v>
      </c>
      <c r="G112" s="123">
        <v>35140</v>
      </c>
      <c r="H112" s="124" t="s">
        <v>21</v>
      </c>
      <c r="I112" s="124" t="s">
        <v>44</v>
      </c>
      <c r="J112" s="125" t="s">
        <v>193</v>
      </c>
      <c r="K112" s="68" t="str">
        <f t="shared" si="1"/>
        <v/>
      </c>
    </row>
    <row r="113" spans="1:11" s="68" customFormat="1" ht="20.100000000000001" customHeight="1">
      <c r="A113" s="176"/>
      <c r="B113" s="74">
        <v>6</v>
      </c>
      <c r="C113" s="88">
        <v>2020527353</v>
      </c>
      <c r="D113" s="121" t="s">
        <v>247</v>
      </c>
      <c r="E113" s="122" t="s">
        <v>166</v>
      </c>
      <c r="F113" s="91" t="s">
        <v>162</v>
      </c>
      <c r="G113" s="123">
        <v>35258</v>
      </c>
      <c r="H113" s="124" t="s">
        <v>200</v>
      </c>
      <c r="I113" s="124" t="s">
        <v>44</v>
      </c>
      <c r="J113" s="125" t="s">
        <v>193</v>
      </c>
      <c r="K113" s="68" t="str">
        <f t="shared" si="1"/>
        <v/>
      </c>
    </row>
    <row r="114" spans="1:11" s="68" customFormat="1" ht="20.100000000000001" customHeight="1">
      <c r="A114" s="176"/>
      <c r="B114" s="119">
        <v>7</v>
      </c>
      <c r="C114" s="88">
        <v>2020527571</v>
      </c>
      <c r="D114" s="121" t="s">
        <v>124</v>
      </c>
      <c r="E114" s="122" t="s">
        <v>166</v>
      </c>
      <c r="F114" s="91" t="s">
        <v>162</v>
      </c>
      <c r="G114" s="123">
        <v>34721</v>
      </c>
      <c r="H114" s="124" t="s">
        <v>19</v>
      </c>
      <c r="I114" s="124" t="s">
        <v>44</v>
      </c>
      <c r="J114" s="125" t="s">
        <v>193</v>
      </c>
      <c r="K114" s="68" t="str">
        <f t="shared" si="1"/>
        <v/>
      </c>
    </row>
    <row r="115" spans="1:11" s="68" customFormat="1" ht="20.100000000000001" customHeight="1">
      <c r="A115" s="176"/>
      <c r="B115" s="74">
        <v>8</v>
      </c>
      <c r="C115" s="88">
        <v>2020522713</v>
      </c>
      <c r="D115" s="121" t="s">
        <v>289</v>
      </c>
      <c r="E115" s="122" t="s">
        <v>167</v>
      </c>
      <c r="F115" s="91" t="s">
        <v>162</v>
      </c>
      <c r="G115" s="123">
        <v>35287</v>
      </c>
      <c r="H115" s="124" t="s">
        <v>22</v>
      </c>
      <c r="I115" s="124" t="s">
        <v>43</v>
      </c>
      <c r="J115" s="125" t="s">
        <v>193</v>
      </c>
      <c r="K115" s="68" t="str">
        <f t="shared" si="1"/>
        <v/>
      </c>
    </row>
    <row r="116" spans="1:11" s="68" customFormat="1" ht="20.100000000000001" customHeight="1">
      <c r="A116" s="176"/>
      <c r="B116" s="74">
        <v>9</v>
      </c>
      <c r="C116" s="88">
        <v>2021525005</v>
      </c>
      <c r="D116" s="121" t="s">
        <v>290</v>
      </c>
      <c r="E116" s="122" t="s">
        <v>167</v>
      </c>
      <c r="F116" s="91" t="s">
        <v>162</v>
      </c>
      <c r="G116" s="123">
        <v>34395</v>
      </c>
      <c r="H116" s="124" t="s">
        <v>36</v>
      </c>
      <c r="I116" s="124" t="s">
        <v>43</v>
      </c>
      <c r="J116" s="125" t="s">
        <v>193</v>
      </c>
      <c r="K116" s="68" t="str">
        <f>IF(YEAR(G116)&lt;1960,"SAI","")</f>
        <v/>
      </c>
    </row>
    <row r="117" spans="1:11" s="68" customFormat="1" ht="20.100000000000001" customHeight="1">
      <c r="A117" s="176"/>
      <c r="B117" s="119">
        <v>10</v>
      </c>
      <c r="C117" s="88">
        <v>2020523272</v>
      </c>
      <c r="D117" s="121" t="s">
        <v>291</v>
      </c>
      <c r="E117" s="122" t="s">
        <v>48</v>
      </c>
      <c r="F117" s="91" t="s">
        <v>162</v>
      </c>
      <c r="G117" s="123">
        <v>35020</v>
      </c>
      <c r="H117" s="124" t="s">
        <v>39</v>
      </c>
      <c r="I117" s="124" t="s">
        <v>43</v>
      </c>
      <c r="J117" s="125" t="s">
        <v>193</v>
      </c>
      <c r="K117" s="68" t="str">
        <f t="shared" si="1"/>
        <v/>
      </c>
    </row>
    <row r="118" spans="1:11" s="68" customFormat="1" ht="20.100000000000001" customHeight="1">
      <c r="A118" s="176"/>
      <c r="B118" s="74">
        <v>11</v>
      </c>
      <c r="C118" s="88">
        <v>2021526597</v>
      </c>
      <c r="D118" s="121" t="s">
        <v>292</v>
      </c>
      <c r="E118" s="122" t="s">
        <v>48</v>
      </c>
      <c r="F118" s="91" t="s">
        <v>162</v>
      </c>
      <c r="G118" s="123">
        <v>35256</v>
      </c>
      <c r="H118" s="124" t="s">
        <v>40</v>
      </c>
      <c r="I118" s="124" t="s">
        <v>43</v>
      </c>
      <c r="J118" s="125" t="s">
        <v>193</v>
      </c>
      <c r="K118" s="68" t="str">
        <f t="shared" si="1"/>
        <v/>
      </c>
    </row>
    <row r="119" spans="1:11" s="68" customFormat="1" ht="20.100000000000001" customHeight="1">
      <c r="A119" s="176"/>
      <c r="B119" s="74">
        <v>12</v>
      </c>
      <c r="C119" s="88">
        <v>2020524145</v>
      </c>
      <c r="D119" s="121" t="s">
        <v>293</v>
      </c>
      <c r="E119" s="122" t="s">
        <v>294</v>
      </c>
      <c r="F119" s="91" t="s">
        <v>162</v>
      </c>
      <c r="G119" s="123">
        <v>35148</v>
      </c>
      <c r="H119" s="124" t="s">
        <v>22</v>
      </c>
      <c r="I119" s="124" t="s">
        <v>43</v>
      </c>
      <c r="J119" s="125" t="s">
        <v>193</v>
      </c>
      <c r="K119" s="68" t="str">
        <f t="shared" si="1"/>
        <v/>
      </c>
    </row>
    <row r="120" spans="1:11" s="68" customFormat="1" ht="20.100000000000001" customHeight="1">
      <c r="A120" s="176"/>
      <c r="B120" s="119">
        <v>13</v>
      </c>
      <c r="C120" s="88">
        <v>2021527143</v>
      </c>
      <c r="D120" s="121" t="s">
        <v>62</v>
      </c>
      <c r="E120" s="122" t="s">
        <v>135</v>
      </c>
      <c r="F120" s="91" t="s">
        <v>162</v>
      </c>
      <c r="G120" s="123">
        <v>34916</v>
      </c>
      <c r="H120" s="124" t="s">
        <v>36</v>
      </c>
      <c r="I120" s="124" t="s">
        <v>43</v>
      </c>
      <c r="J120" s="125" t="s">
        <v>193</v>
      </c>
      <c r="K120" s="68" t="str">
        <f t="shared" si="1"/>
        <v/>
      </c>
    </row>
    <row r="121" spans="1:11" s="68" customFormat="1" ht="20.100000000000001" customHeight="1">
      <c r="A121" s="176"/>
      <c r="B121" s="74">
        <v>14</v>
      </c>
      <c r="C121" s="88">
        <v>2021524668</v>
      </c>
      <c r="D121" s="121" t="s">
        <v>295</v>
      </c>
      <c r="E121" s="122" t="s">
        <v>296</v>
      </c>
      <c r="F121" s="91" t="s">
        <v>162</v>
      </c>
      <c r="G121" s="123">
        <v>35405</v>
      </c>
      <c r="H121" s="124" t="s">
        <v>22</v>
      </c>
      <c r="I121" s="124" t="s">
        <v>43</v>
      </c>
      <c r="J121" s="125" t="s">
        <v>193</v>
      </c>
      <c r="K121" s="68" t="str">
        <f t="shared" si="1"/>
        <v/>
      </c>
    </row>
    <row r="122" spans="1:11" s="68" customFormat="1" ht="20.100000000000001" customHeight="1">
      <c r="A122" s="176"/>
      <c r="B122" s="74">
        <v>15</v>
      </c>
      <c r="C122" s="88">
        <v>2020524109</v>
      </c>
      <c r="D122" s="121" t="s">
        <v>88</v>
      </c>
      <c r="E122" s="122" t="s">
        <v>297</v>
      </c>
      <c r="F122" s="91" t="s">
        <v>162</v>
      </c>
      <c r="G122" s="123">
        <v>35205</v>
      </c>
      <c r="H122" s="124" t="s">
        <v>22</v>
      </c>
      <c r="I122" s="124" t="s">
        <v>44</v>
      </c>
      <c r="J122" s="125" t="s">
        <v>193</v>
      </c>
      <c r="K122" s="68" t="str">
        <f t="shared" si="1"/>
        <v/>
      </c>
    </row>
    <row r="123" spans="1:11" s="68" customFormat="1" ht="20.100000000000001" customHeight="1">
      <c r="A123" s="176"/>
      <c r="B123" s="119">
        <v>16</v>
      </c>
      <c r="C123" s="88">
        <v>2020523437</v>
      </c>
      <c r="D123" s="121" t="s">
        <v>99</v>
      </c>
      <c r="E123" s="122" t="s">
        <v>298</v>
      </c>
      <c r="F123" s="91" t="s">
        <v>162</v>
      </c>
      <c r="G123" s="123">
        <v>35350</v>
      </c>
      <c r="H123" s="124" t="s">
        <v>40</v>
      </c>
      <c r="I123" s="124" t="s">
        <v>44</v>
      </c>
      <c r="J123" s="125" t="s">
        <v>193</v>
      </c>
      <c r="K123" s="68" t="str">
        <f t="shared" si="1"/>
        <v/>
      </c>
    </row>
    <row r="124" spans="1:11" s="68" customFormat="1" ht="20.100000000000001" customHeight="1">
      <c r="A124" s="176"/>
      <c r="B124" s="74">
        <v>17</v>
      </c>
      <c r="C124" s="88">
        <v>1920524471</v>
      </c>
      <c r="D124" s="121" t="s">
        <v>221</v>
      </c>
      <c r="E124" s="122" t="s">
        <v>472</v>
      </c>
      <c r="F124" s="91" t="s">
        <v>162</v>
      </c>
      <c r="G124" s="123">
        <v>34591</v>
      </c>
      <c r="H124" s="124"/>
      <c r="I124" s="124" t="s">
        <v>44</v>
      </c>
      <c r="J124" s="81" t="s">
        <v>193</v>
      </c>
      <c r="K124" s="68" t="str">
        <f t="shared" si="1"/>
        <v/>
      </c>
    </row>
    <row r="125" spans="1:11" s="68" customFormat="1" ht="20.100000000000001" customHeight="1">
      <c r="A125" s="176"/>
      <c r="B125" s="74">
        <v>18</v>
      </c>
      <c r="C125" s="88">
        <v>2020524272</v>
      </c>
      <c r="D125" s="121" t="s">
        <v>299</v>
      </c>
      <c r="E125" s="122" t="s">
        <v>300</v>
      </c>
      <c r="F125" s="91" t="s">
        <v>162</v>
      </c>
      <c r="G125" s="123">
        <v>35330</v>
      </c>
      <c r="H125" s="124" t="s">
        <v>200</v>
      </c>
      <c r="I125" s="124" t="s">
        <v>44</v>
      </c>
      <c r="J125" s="125" t="s">
        <v>193</v>
      </c>
      <c r="K125" s="68" t="str">
        <f t="shared" si="1"/>
        <v/>
      </c>
    </row>
    <row r="126" spans="1:11" s="68" customFormat="1" ht="20.100000000000001" customHeight="1">
      <c r="A126" s="176"/>
      <c r="B126" s="119">
        <v>19</v>
      </c>
      <c r="C126" s="97">
        <v>2027522060</v>
      </c>
      <c r="D126" s="76" t="s">
        <v>148</v>
      </c>
      <c r="E126" s="77" t="s">
        <v>149</v>
      </c>
      <c r="F126" s="78" t="s">
        <v>119</v>
      </c>
      <c r="G126" s="79">
        <v>32947</v>
      </c>
      <c r="H126" s="80" t="s">
        <v>19</v>
      </c>
      <c r="I126" s="80" t="s">
        <v>44</v>
      </c>
      <c r="J126" s="81" t="s">
        <v>193</v>
      </c>
      <c r="K126" s="68" t="str">
        <f t="shared" si="1"/>
        <v/>
      </c>
    </row>
    <row r="127" spans="1:11" s="68" customFormat="1" ht="20.100000000000001" customHeight="1">
      <c r="A127" s="176"/>
      <c r="B127" s="74">
        <v>20</v>
      </c>
      <c r="C127" s="88">
        <v>2126521789</v>
      </c>
      <c r="D127" s="76" t="s">
        <v>486</v>
      </c>
      <c r="E127" s="77" t="s">
        <v>169</v>
      </c>
      <c r="F127" s="78" t="s">
        <v>459</v>
      </c>
      <c r="G127" s="79">
        <v>33284</v>
      </c>
      <c r="H127" s="80" t="s">
        <v>21</v>
      </c>
      <c r="I127" s="80" t="s">
        <v>44</v>
      </c>
      <c r="J127" s="81" t="s">
        <v>193</v>
      </c>
      <c r="K127" s="68" t="str">
        <f t="shared" si="1"/>
        <v/>
      </c>
    </row>
    <row r="128" spans="1:11" s="68" customFormat="1" ht="20.100000000000001" customHeight="1">
      <c r="A128" s="176"/>
      <c r="B128" s="74">
        <v>21</v>
      </c>
      <c r="C128" s="88">
        <v>2020523878</v>
      </c>
      <c r="D128" s="121" t="s">
        <v>301</v>
      </c>
      <c r="E128" s="122" t="s">
        <v>170</v>
      </c>
      <c r="F128" s="91" t="s">
        <v>162</v>
      </c>
      <c r="G128" s="123">
        <v>35338</v>
      </c>
      <c r="H128" s="124" t="s">
        <v>200</v>
      </c>
      <c r="I128" s="124" t="s">
        <v>44</v>
      </c>
      <c r="J128" s="125" t="s">
        <v>193</v>
      </c>
      <c r="K128" s="68" t="str">
        <f t="shared" si="1"/>
        <v/>
      </c>
    </row>
    <row r="129" spans="1:11" s="68" customFormat="1" ht="20.100000000000001" customHeight="1">
      <c r="A129" s="176"/>
      <c r="B129" s="119">
        <v>22</v>
      </c>
      <c r="C129" s="88">
        <v>2020523887</v>
      </c>
      <c r="D129" s="121" t="s">
        <v>302</v>
      </c>
      <c r="E129" s="122" t="s">
        <v>170</v>
      </c>
      <c r="F129" s="91" t="s">
        <v>162</v>
      </c>
      <c r="G129" s="123">
        <v>34895</v>
      </c>
      <c r="H129" s="124" t="s">
        <v>19</v>
      </c>
      <c r="I129" s="124" t="s">
        <v>44</v>
      </c>
      <c r="J129" s="125" t="s">
        <v>193</v>
      </c>
      <c r="K129" s="68" t="str">
        <f t="shared" si="1"/>
        <v/>
      </c>
    </row>
    <row r="130" spans="1:11" s="68" customFormat="1" ht="20.100000000000001" customHeight="1">
      <c r="A130" s="176"/>
      <c r="B130" s="74">
        <v>23</v>
      </c>
      <c r="C130" s="88">
        <v>2020524182</v>
      </c>
      <c r="D130" s="121" t="s">
        <v>303</v>
      </c>
      <c r="E130" s="122" t="s">
        <v>170</v>
      </c>
      <c r="F130" s="91" t="s">
        <v>162</v>
      </c>
      <c r="G130" s="123">
        <v>34737</v>
      </c>
      <c r="H130" s="124" t="s">
        <v>22</v>
      </c>
      <c r="I130" s="124" t="s">
        <v>44</v>
      </c>
      <c r="J130" s="125" t="s">
        <v>193</v>
      </c>
      <c r="K130" s="68" t="str">
        <f t="shared" si="1"/>
        <v/>
      </c>
    </row>
    <row r="131" spans="1:11" s="68" customFormat="1" ht="20.100000000000001" customHeight="1">
      <c r="A131" s="176"/>
      <c r="B131" s="74">
        <v>24</v>
      </c>
      <c r="C131" s="97">
        <v>2026522064</v>
      </c>
      <c r="D131" s="76" t="s">
        <v>161</v>
      </c>
      <c r="E131" s="77" t="s">
        <v>170</v>
      </c>
      <c r="F131" s="78" t="s">
        <v>119</v>
      </c>
      <c r="G131" s="79">
        <v>33514</v>
      </c>
      <c r="H131" s="80" t="s">
        <v>21</v>
      </c>
      <c r="I131" s="80" t="s">
        <v>43</v>
      </c>
      <c r="J131" s="81" t="s">
        <v>193</v>
      </c>
      <c r="K131" s="68" t="str">
        <f t="shared" si="1"/>
        <v/>
      </c>
    </row>
    <row r="132" spans="1:11" s="68" customFormat="1" ht="20.100000000000001" customHeight="1">
      <c r="A132" s="176"/>
      <c r="B132" s="119">
        <v>25</v>
      </c>
      <c r="C132" s="88">
        <v>2020520647</v>
      </c>
      <c r="D132" s="121" t="s">
        <v>304</v>
      </c>
      <c r="E132" s="122" t="s">
        <v>121</v>
      </c>
      <c r="F132" s="91" t="s">
        <v>162</v>
      </c>
      <c r="G132" s="123">
        <v>34824</v>
      </c>
      <c r="H132" s="124" t="s">
        <v>21</v>
      </c>
      <c r="I132" s="124" t="s">
        <v>44</v>
      </c>
      <c r="J132" s="125" t="s">
        <v>193</v>
      </c>
      <c r="K132" s="68" t="str">
        <f t="shared" si="1"/>
        <v/>
      </c>
    </row>
    <row r="133" spans="1:11" s="68" customFormat="1" ht="20.100000000000001" customHeight="1">
      <c r="A133" s="177"/>
      <c r="B133" s="74">
        <v>26</v>
      </c>
      <c r="C133" s="88">
        <v>2020523877</v>
      </c>
      <c r="D133" s="121" t="s">
        <v>301</v>
      </c>
      <c r="E133" s="122" t="s">
        <v>121</v>
      </c>
      <c r="F133" s="91" t="s">
        <v>162</v>
      </c>
      <c r="G133" s="123">
        <v>35338</v>
      </c>
      <c r="H133" s="124" t="s">
        <v>200</v>
      </c>
      <c r="I133" s="124" t="s">
        <v>44</v>
      </c>
      <c r="J133" s="125" t="s">
        <v>193</v>
      </c>
      <c r="K133" s="68" t="str">
        <f t="shared" si="1"/>
        <v/>
      </c>
    </row>
    <row r="134" spans="1:11" s="68" customFormat="1" ht="20.100000000000001" customHeight="1">
      <c r="A134" s="175">
        <v>6</v>
      </c>
      <c r="B134" s="118">
        <v>1</v>
      </c>
      <c r="C134" s="88">
        <v>2020524536</v>
      </c>
      <c r="D134" s="121" t="s">
        <v>278</v>
      </c>
      <c r="E134" s="122" t="s">
        <v>121</v>
      </c>
      <c r="F134" s="91" t="s">
        <v>162</v>
      </c>
      <c r="G134" s="123">
        <v>35300</v>
      </c>
      <c r="H134" s="124" t="s">
        <v>21</v>
      </c>
      <c r="I134" s="124" t="s">
        <v>44</v>
      </c>
      <c r="J134" s="125" t="s">
        <v>193</v>
      </c>
      <c r="K134" s="68" t="str">
        <f t="shared" si="1"/>
        <v/>
      </c>
    </row>
    <row r="135" spans="1:11" s="68" customFormat="1" ht="20.100000000000001" customHeight="1">
      <c r="A135" s="176"/>
      <c r="B135" s="118">
        <v>2</v>
      </c>
      <c r="C135" s="88">
        <v>2020525692</v>
      </c>
      <c r="D135" s="121" t="s">
        <v>305</v>
      </c>
      <c r="E135" s="122" t="s">
        <v>121</v>
      </c>
      <c r="F135" s="91" t="s">
        <v>162</v>
      </c>
      <c r="G135" s="123">
        <v>35409</v>
      </c>
      <c r="H135" s="124" t="s">
        <v>200</v>
      </c>
      <c r="I135" s="124" t="s">
        <v>44</v>
      </c>
      <c r="J135" s="125" t="s">
        <v>193</v>
      </c>
      <c r="K135" s="68" t="str">
        <f t="shared" ref="K135:K198" si="2">IF(YEAR(G135)&lt;1960,"SAI","")</f>
        <v/>
      </c>
    </row>
    <row r="136" spans="1:11" s="68" customFormat="1" ht="20.100000000000001" customHeight="1">
      <c r="A136" s="176"/>
      <c r="B136" s="120">
        <v>3</v>
      </c>
      <c r="C136" s="88">
        <v>1920524404</v>
      </c>
      <c r="D136" s="121" t="s">
        <v>271</v>
      </c>
      <c r="E136" s="122" t="s">
        <v>479</v>
      </c>
      <c r="F136" s="91" t="s">
        <v>162</v>
      </c>
      <c r="G136" s="123">
        <v>34805</v>
      </c>
      <c r="H136" s="124" t="s">
        <v>480</v>
      </c>
      <c r="I136" s="124" t="s">
        <v>44</v>
      </c>
      <c r="J136" s="81" t="s">
        <v>193</v>
      </c>
      <c r="K136" s="68" t="str">
        <f t="shared" si="2"/>
        <v/>
      </c>
    </row>
    <row r="137" spans="1:11" s="68" customFormat="1" ht="20.100000000000001" customHeight="1">
      <c r="A137" s="176"/>
      <c r="B137" s="118">
        <v>4</v>
      </c>
      <c r="C137" s="88">
        <v>2020527527</v>
      </c>
      <c r="D137" s="121" t="s">
        <v>88</v>
      </c>
      <c r="E137" s="122" t="s">
        <v>78</v>
      </c>
      <c r="F137" s="91" t="s">
        <v>162</v>
      </c>
      <c r="G137" s="123">
        <v>34758</v>
      </c>
      <c r="H137" s="124" t="s">
        <v>200</v>
      </c>
      <c r="I137" s="124" t="s">
        <v>44</v>
      </c>
      <c r="J137" s="125" t="s">
        <v>193</v>
      </c>
      <c r="K137" s="68" t="str">
        <f t="shared" si="2"/>
        <v/>
      </c>
    </row>
    <row r="138" spans="1:11" s="68" customFormat="1" ht="20.100000000000001" customHeight="1">
      <c r="A138" s="176"/>
      <c r="B138" s="118">
        <v>5</v>
      </c>
      <c r="C138" s="88">
        <v>2021528403</v>
      </c>
      <c r="D138" s="121" t="s">
        <v>306</v>
      </c>
      <c r="E138" s="122" t="s">
        <v>18</v>
      </c>
      <c r="F138" s="91" t="s">
        <v>162</v>
      </c>
      <c r="G138" s="123">
        <v>35247</v>
      </c>
      <c r="H138" s="124" t="s">
        <v>21</v>
      </c>
      <c r="I138" s="124" t="s">
        <v>43</v>
      </c>
      <c r="J138" s="125" t="s">
        <v>193</v>
      </c>
      <c r="K138" s="68" t="str">
        <f t="shared" si="2"/>
        <v/>
      </c>
    </row>
    <row r="139" spans="1:11" s="68" customFormat="1" ht="20.100000000000001" customHeight="1">
      <c r="A139" s="176"/>
      <c r="B139" s="120">
        <v>6</v>
      </c>
      <c r="C139" s="88">
        <v>2021524733</v>
      </c>
      <c r="D139" s="121" t="s">
        <v>307</v>
      </c>
      <c r="E139" s="122" t="s">
        <v>308</v>
      </c>
      <c r="F139" s="91" t="s">
        <v>162</v>
      </c>
      <c r="G139" s="123">
        <v>34878</v>
      </c>
      <c r="H139" s="124" t="s">
        <v>31</v>
      </c>
      <c r="I139" s="124" t="s">
        <v>43</v>
      </c>
      <c r="J139" s="125" t="s">
        <v>193</v>
      </c>
      <c r="K139" s="68" t="str">
        <f t="shared" si="2"/>
        <v/>
      </c>
    </row>
    <row r="140" spans="1:11" s="68" customFormat="1" ht="20.100000000000001" customHeight="1">
      <c r="A140" s="176"/>
      <c r="B140" s="118">
        <v>7</v>
      </c>
      <c r="C140" s="88">
        <v>2020528184</v>
      </c>
      <c r="D140" s="121" t="s">
        <v>88</v>
      </c>
      <c r="E140" s="122" t="s">
        <v>309</v>
      </c>
      <c r="F140" s="91" t="s">
        <v>162</v>
      </c>
      <c r="G140" s="123">
        <v>35202</v>
      </c>
      <c r="H140" s="124" t="s">
        <v>19</v>
      </c>
      <c r="I140" s="124" t="s">
        <v>44</v>
      </c>
      <c r="J140" s="125" t="s">
        <v>193</v>
      </c>
      <c r="K140" s="68" t="str">
        <f t="shared" si="2"/>
        <v/>
      </c>
    </row>
    <row r="141" spans="1:11" s="68" customFormat="1" ht="20.100000000000001" customHeight="1">
      <c r="A141" s="176"/>
      <c r="B141" s="118">
        <v>8</v>
      </c>
      <c r="C141" s="88">
        <v>2020523686</v>
      </c>
      <c r="D141" s="121" t="s">
        <v>310</v>
      </c>
      <c r="E141" s="122" t="s">
        <v>94</v>
      </c>
      <c r="F141" s="91" t="s">
        <v>162</v>
      </c>
      <c r="G141" s="123">
        <v>35023</v>
      </c>
      <c r="H141" s="124" t="s">
        <v>21</v>
      </c>
      <c r="I141" s="124" t="s">
        <v>44</v>
      </c>
      <c r="J141" s="125" t="s">
        <v>193</v>
      </c>
      <c r="K141" s="68" t="str">
        <f t="shared" si="2"/>
        <v/>
      </c>
    </row>
    <row r="142" spans="1:11" s="68" customFormat="1" ht="20.100000000000001" customHeight="1">
      <c r="A142" s="176"/>
      <c r="B142" s="120">
        <v>9</v>
      </c>
      <c r="C142" s="88">
        <v>2020526076</v>
      </c>
      <c r="D142" s="121" t="s">
        <v>311</v>
      </c>
      <c r="E142" s="122" t="s">
        <v>94</v>
      </c>
      <c r="F142" s="91" t="s">
        <v>162</v>
      </c>
      <c r="G142" s="123">
        <v>35132</v>
      </c>
      <c r="H142" s="124" t="s">
        <v>40</v>
      </c>
      <c r="I142" s="124" t="s">
        <v>44</v>
      </c>
      <c r="J142" s="125" t="s">
        <v>193</v>
      </c>
      <c r="K142" s="68" t="str">
        <f t="shared" si="2"/>
        <v/>
      </c>
    </row>
    <row r="143" spans="1:11" s="68" customFormat="1" ht="20.100000000000001" customHeight="1">
      <c r="A143" s="176"/>
      <c r="B143" s="118">
        <v>10</v>
      </c>
      <c r="C143" s="88">
        <v>2020526543</v>
      </c>
      <c r="D143" s="121" t="s">
        <v>312</v>
      </c>
      <c r="E143" s="122" t="s">
        <v>94</v>
      </c>
      <c r="F143" s="91" t="s">
        <v>162</v>
      </c>
      <c r="G143" s="123">
        <v>35274</v>
      </c>
      <c r="H143" s="124" t="s">
        <v>70</v>
      </c>
      <c r="I143" s="124" t="s">
        <v>44</v>
      </c>
      <c r="J143" s="125" t="s">
        <v>193</v>
      </c>
      <c r="K143" s="68" t="str">
        <f t="shared" si="2"/>
        <v/>
      </c>
    </row>
    <row r="144" spans="1:11" s="68" customFormat="1" ht="20.100000000000001" customHeight="1">
      <c r="A144" s="176"/>
      <c r="B144" s="118">
        <v>11</v>
      </c>
      <c r="C144" s="88">
        <v>2020527730</v>
      </c>
      <c r="D144" s="121" t="s">
        <v>313</v>
      </c>
      <c r="E144" s="122" t="s">
        <v>94</v>
      </c>
      <c r="F144" s="91" t="s">
        <v>162</v>
      </c>
      <c r="G144" s="123">
        <v>35410</v>
      </c>
      <c r="H144" s="124" t="s">
        <v>40</v>
      </c>
      <c r="I144" s="124" t="s">
        <v>44</v>
      </c>
      <c r="J144" s="125" t="s">
        <v>193</v>
      </c>
      <c r="K144" s="68" t="str">
        <f t="shared" si="2"/>
        <v/>
      </c>
    </row>
    <row r="145" spans="1:11" s="68" customFormat="1" ht="20.100000000000001" customHeight="1">
      <c r="A145" s="176"/>
      <c r="B145" s="120">
        <v>12</v>
      </c>
      <c r="C145" s="88">
        <v>2020523308</v>
      </c>
      <c r="D145" s="121" t="s">
        <v>314</v>
      </c>
      <c r="E145" s="122" t="s">
        <v>315</v>
      </c>
      <c r="F145" s="91" t="s">
        <v>162</v>
      </c>
      <c r="G145" s="123">
        <v>35302</v>
      </c>
      <c r="H145" s="124" t="s">
        <v>70</v>
      </c>
      <c r="I145" s="124" t="s">
        <v>44</v>
      </c>
      <c r="J145" s="125" t="s">
        <v>193</v>
      </c>
      <c r="K145" s="68" t="str">
        <f t="shared" si="2"/>
        <v/>
      </c>
    </row>
    <row r="146" spans="1:11" s="68" customFormat="1" ht="20.100000000000001" customHeight="1">
      <c r="A146" s="176"/>
      <c r="B146" s="118">
        <v>13</v>
      </c>
      <c r="C146" s="88">
        <v>2020525903</v>
      </c>
      <c r="D146" s="121" t="s">
        <v>271</v>
      </c>
      <c r="E146" s="122" t="s">
        <v>95</v>
      </c>
      <c r="F146" s="91" t="s">
        <v>162</v>
      </c>
      <c r="G146" s="123">
        <v>35166</v>
      </c>
      <c r="H146" s="124" t="s">
        <v>200</v>
      </c>
      <c r="I146" s="124" t="s">
        <v>44</v>
      </c>
      <c r="J146" s="125" t="s">
        <v>193</v>
      </c>
      <c r="K146" s="68" t="str">
        <f t="shared" si="2"/>
        <v/>
      </c>
    </row>
    <row r="147" spans="1:11" s="68" customFormat="1" ht="20.100000000000001" customHeight="1">
      <c r="A147" s="176"/>
      <c r="B147" s="118">
        <v>14</v>
      </c>
      <c r="C147" s="88">
        <v>2021526585</v>
      </c>
      <c r="D147" s="121" t="s">
        <v>316</v>
      </c>
      <c r="E147" s="122" t="s">
        <v>317</v>
      </c>
      <c r="F147" s="91" t="s">
        <v>162</v>
      </c>
      <c r="G147" s="123">
        <v>35270</v>
      </c>
      <c r="H147" s="124" t="s">
        <v>200</v>
      </c>
      <c r="I147" s="124" t="s">
        <v>43</v>
      </c>
      <c r="J147" s="125" t="s">
        <v>193</v>
      </c>
      <c r="K147" s="68" t="str">
        <f t="shared" si="2"/>
        <v/>
      </c>
    </row>
    <row r="148" spans="1:11" s="68" customFormat="1" ht="20.100000000000001" customHeight="1">
      <c r="A148" s="176"/>
      <c r="B148" s="120">
        <v>15</v>
      </c>
      <c r="C148" s="88">
        <v>2021527646</v>
      </c>
      <c r="D148" s="121" t="s">
        <v>318</v>
      </c>
      <c r="E148" s="122" t="s">
        <v>171</v>
      </c>
      <c r="F148" s="91" t="s">
        <v>162</v>
      </c>
      <c r="G148" s="123">
        <v>35283</v>
      </c>
      <c r="H148" s="124" t="s">
        <v>200</v>
      </c>
      <c r="I148" s="124" t="s">
        <v>43</v>
      </c>
      <c r="J148" s="125" t="s">
        <v>193</v>
      </c>
      <c r="K148" s="68" t="str">
        <f t="shared" si="2"/>
        <v/>
      </c>
    </row>
    <row r="149" spans="1:11" s="68" customFormat="1" ht="20.100000000000001" customHeight="1">
      <c r="A149" s="176"/>
      <c r="B149" s="118">
        <v>16</v>
      </c>
      <c r="C149" s="88">
        <v>2020523436</v>
      </c>
      <c r="D149" s="121" t="s">
        <v>319</v>
      </c>
      <c r="E149" s="122" t="s">
        <v>96</v>
      </c>
      <c r="F149" s="91" t="s">
        <v>162</v>
      </c>
      <c r="G149" s="123">
        <v>34842</v>
      </c>
      <c r="H149" s="124" t="s">
        <v>21</v>
      </c>
      <c r="I149" s="124" t="s">
        <v>44</v>
      </c>
      <c r="J149" s="125" t="s">
        <v>193</v>
      </c>
      <c r="K149" s="68" t="str">
        <f t="shared" si="2"/>
        <v/>
      </c>
    </row>
    <row r="150" spans="1:11" s="68" customFormat="1" ht="20.100000000000001" customHeight="1">
      <c r="A150" s="176"/>
      <c r="B150" s="118">
        <v>17</v>
      </c>
      <c r="C150" s="88">
        <v>2020523785</v>
      </c>
      <c r="D150" s="121" t="s">
        <v>151</v>
      </c>
      <c r="E150" s="122" t="s">
        <v>96</v>
      </c>
      <c r="F150" s="91" t="s">
        <v>162</v>
      </c>
      <c r="G150" s="123">
        <v>35239</v>
      </c>
      <c r="H150" s="124" t="s">
        <v>22</v>
      </c>
      <c r="I150" s="124" t="s">
        <v>44</v>
      </c>
      <c r="J150" s="125" t="s">
        <v>193</v>
      </c>
      <c r="K150" s="68" t="str">
        <f t="shared" si="2"/>
        <v/>
      </c>
    </row>
    <row r="151" spans="1:11" s="68" customFormat="1" ht="20.100000000000001" customHeight="1">
      <c r="A151" s="176"/>
      <c r="B151" s="120">
        <v>18</v>
      </c>
      <c r="C151" s="88">
        <v>2020525917</v>
      </c>
      <c r="D151" s="121" t="s">
        <v>320</v>
      </c>
      <c r="E151" s="122" t="s">
        <v>96</v>
      </c>
      <c r="F151" s="91" t="s">
        <v>162</v>
      </c>
      <c r="G151" s="123">
        <v>34820</v>
      </c>
      <c r="H151" s="124" t="s">
        <v>177</v>
      </c>
      <c r="I151" s="124" t="s">
        <v>44</v>
      </c>
      <c r="J151" s="125" t="s">
        <v>193</v>
      </c>
      <c r="K151" s="68" t="str">
        <f t="shared" si="2"/>
        <v/>
      </c>
    </row>
    <row r="152" spans="1:11" s="68" customFormat="1" ht="20.100000000000001" customHeight="1">
      <c r="A152" s="176"/>
      <c r="B152" s="118">
        <v>19</v>
      </c>
      <c r="C152" s="88">
        <v>2020526251</v>
      </c>
      <c r="D152" s="121" t="s">
        <v>321</v>
      </c>
      <c r="E152" s="122" t="s">
        <v>96</v>
      </c>
      <c r="F152" s="91" t="s">
        <v>162</v>
      </c>
      <c r="G152" s="123">
        <v>35302</v>
      </c>
      <c r="H152" s="124" t="s">
        <v>21</v>
      </c>
      <c r="I152" s="124" t="s">
        <v>44</v>
      </c>
      <c r="J152" s="125" t="s">
        <v>193</v>
      </c>
      <c r="K152" s="68" t="str">
        <f t="shared" si="2"/>
        <v/>
      </c>
    </row>
    <row r="153" spans="1:11" s="68" customFormat="1" ht="20.100000000000001" customHeight="1">
      <c r="A153" s="176"/>
      <c r="B153" s="118">
        <v>20</v>
      </c>
      <c r="C153" s="88">
        <v>2020527608</v>
      </c>
      <c r="D153" s="121" t="s">
        <v>322</v>
      </c>
      <c r="E153" s="122" t="s">
        <v>96</v>
      </c>
      <c r="F153" s="91" t="s">
        <v>162</v>
      </c>
      <c r="G153" s="123">
        <v>35132</v>
      </c>
      <c r="H153" s="124" t="s">
        <v>19</v>
      </c>
      <c r="I153" s="124" t="s">
        <v>44</v>
      </c>
      <c r="J153" s="125" t="s">
        <v>193</v>
      </c>
      <c r="K153" s="68" t="str">
        <f t="shared" si="2"/>
        <v/>
      </c>
    </row>
    <row r="154" spans="1:11" s="68" customFormat="1" ht="20.100000000000001" customHeight="1">
      <c r="A154" s="176"/>
      <c r="B154" s="120">
        <v>21</v>
      </c>
      <c r="C154" s="88">
        <v>2020523585</v>
      </c>
      <c r="D154" s="121" t="s">
        <v>265</v>
      </c>
      <c r="E154" s="122" t="s">
        <v>172</v>
      </c>
      <c r="F154" s="91" t="s">
        <v>162</v>
      </c>
      <c r="G154" s="123">
        <v>34572</v>
      </c>
      <c r="H154" s="124" t="s">
        <v>40</v>
      </c>
      <c r="I154" s="124" t="s">
        <v>44</v>
      </c>
      <c r="J154" s="125" t="s">
        <v>193</v>
      </c>
      <c r="K154" s="68" t="str">
        <f t="shared" si="2"/>
        <v/>
      </c>
    </row>
    <row r="155" spans="1:11" s="68" customFormat="1" ht="20.100000000000001" customHeight="1">
      <c r="A155" s="176"/>
      <c r="B155" s="118">
        <v>22</v>
      </c>
      <c r="C155" s="88">
        <v>2020526326</v>
      </c>
      <c r="D155" s="121" t="s">
        <v>98</v>
      </c>
      <c r="E155" s="122" t="s">
        <v>43</v>
      </c>
      <c r="F155" s="91" t="s">
        <v>162</v>
      </c>
      <c r="G155" s="123">
        <v>35113</v>
      </c>
      <c r="H155" s="124" t="s">
        <v>102</v>
      </c>
      <c r="I155" s="124" t="s">
        <v>43</v>
      </c>
      <c r="J155" s="125" t="s">
        <v>193</v>
      </c>
      <c r="K155" s="68" t="str">
        <f t="shared" si="2"/>
        <v/>
      </c>
    </row>
    <row r="156" spans="1:11" s="68" customFormat="1" ht="20.100000000000001" customHeight="1">
      <c r="A156" s="176"/>
      <c r="B156" s="118">
        <v>23</v>
      </c>
      <c r="C156" s="88">
        <v>2020523123</v>
      </c>
      <c r="D156" s="121" t="s">
        <v>473</v>
      </c>
      <c r="E156" s="122" t="s">
        <v>43</v>
      </c>
      <c r="F156" s="91" t="s">
        <v>162</v>
      </c>
      <c r="G156" s="123">
        <v>35109</v>
      </c>
      <c r="H156" s="124" t="s">
        <v>21</v>
      </c>
      <c r="I156" s="124" t="s">
        <v>43</v>
      </c>
      <c r="J156" s="81" t="s">
        <v>193</v>
      </c>
      <c r="K156" s="68" t="str">
        <f t="shared" si="2"/>
        <v/>
      </c>
    </row>
    <row r="157" spans="1:11" s="68" customFormat="1" ht="20.100000000000001" customHeight="1">
      <c r="A157" s="176"/>
      <c r="B157" s="120">
        <v>24</v>
      </c>
      <c r="C157" s="88">
        <v>2021527301</v>
      </c>
      <c r="D157" s="121" t="s">
        <v>474</v>
      </c>
      <c r="E157" s="122" t="s">
        <v>43</v>
      </c>
      <c r="F157" s="91" t="s">
        <v>162</v>
      </c>
      <c r="G157" s="123">
        <v>34760</v>
      </c>
      <c r="H157" s="124" t="s">
        <v>200</v>
      </c>
      <c r="I157" s="124" t="s">
        <v>43</v>
      </c>
      <c r="J157" s="81" t="s">
        <v>193</v>
      </c>
      <c r="K157" s="68" t="str">
        <f t="shared" si="2"/>
        <v/>
      </c>
    </row>
    <row r="158" spans="1:11" s="68" customFormat="1" ht="20.100000000000001" customHeight="1">
      <c r="A158" s="176"/>
      <c r="B158" s="118">
        <v>25</v>
      </c>
      <c r="C158" s="88">
        <v>2020524693</v>
      </c>
      <c r="D158" s="121" t="s">
        <v>160</v>
      </c>
      <c r="E158" s="122" t="s">
        <v>53</v>
      </c>
      <c r="F158" s="91" t="s">
        <v>162</v>
      </c>
      <c r="G158" s="123">
        <v>35263</v>
      </c>
      <c r="H158" s="124" t="s">
        <v>22</v>
      </c>
      <c r="I158" s="124" t="s">
        <v>44</v>
      </c>
      <c r="J158" s="125" t="s">
        <v>193</v>
      </c>
      <c r="K158" s="68" t="str">
        <f t="shared" si="2"/>
        <v/>
      </c>
    </row>
    <row r="159" spans="1:11" s="68" customFormat="1" ht="20.100000000000001" customHeight="1">
      <c r="A159" s="177"/>
      <c r="B159" s="118">
        <v>26</v>
      </c>
      <c r="C159" s="88">
        <v>2020524853</v>
      </c>
      <c r="D159" s="121" t="s">
        <v>323</v>
      </c>
      <c r="E159" s="122" t="s">
        <v>53</v>
      </c>
      <c r="F159" s="91" t="s">
        <v>162</v>
      </c>
      <c r="G159" s="123">
        <v>35407</v>
      </c>
      <c r="H159" s="124" t="s">
        <v>200</v>
      </c>
      <c r="I159" s="124" t="s">
        <v>44</v>
      </c>
      <c r="J159" s="125" t="s">
        <v>193</v>
      </c>
      <c r="K159" s="68" t="str">
        <f t="shared" si="2"/>
        <v/>
      </c>
    </row>
    <row r="160" spans="1:11" s="68" customFormat="1" ht="20.100000000000001" customHeight="1">
      <c r="A160" s="175">
        <v>7</v>
      </c>
      <c r="B160" s="74">
        <v>1</v>
      </c>
      <c r="C160" s="88">
        <v>2020526417</v>
      </c>
      <c r="D160" s="121" t="s">
        <v>324</v>
      </c>
      <c r="E160" s="122" t="s">
        <v>53</v>
      </c>
      <c r="F160" s="91" t="s">
        <v>162</v>
      </c>
      <c r="G160" s="123">
        <v>35364</v>
      </c>
      <c r="H160" s="124" t="s">
        <v>200</v>
      </c>
      <c r="I160" s="124" t="s">
        <v>44</v>
      </c>
      <c r="J160" s="125" t="s">
        <v>193</v>
      </c>
      <c r="K160" s="68" t="str">
        <f t="shared" si="2"/>
        <v/>
      </c>
    </row>
    <row r="161" spans="1:11" s="68" customFormat="1" ht="20.100000000000001" customHeight="1">
      <c r="A161" s="176"/>
      <c r="B161" s="74">
        <v>2</v>
      </c>
      <c r="C161" s="88">
        <v>2020528000</v>
      </c>
      <c r="D161" s="121" t="s">
        <v>325</v>
      </c>
      <c r="E161" s="122" t="s">
        <v>53</v>
      </c>
      <c r="F161" s="91" t="s">
        <v>162</v>
      </c>
      <c r="G161" s="123">
        <v>35267</v>
      </c>
      <c r="H161" s="124" t="s">
        <v>61</v>
      </c>
      <c r="I161" s="124" t="s">
        <v>44</v>
      </c>
      <c r="J161" s="125" t="s">
        <v>193</v>
      </c>
      <c r="K161" s="68" t="str">
        <f t="shared" si="2"/>
        <v/>
      </c>
    </row>
    <row r="162" spans="1:11" s="68" customFormat="1" ht="20.100000000000001" customHeight="1">
      <c r="A162" s="176"/>
      <c r="B162" s="74">
        <v>3</v>
      </c>
      <c r="C162" s="88">
        <v>2021524706</v>
      </c>
      <c r="D162" s="121" t="s">
        <v>326</v>
      </c>
      <c r="E162" s="122" t="s">
        <v>53</v>
      </c>
      <c r="F162" s="91" t="s">
        <v>162</v>
      </c>
      <c r="G162" s="123">
        <v>35139</v>
      </c>
      <c r="H162" s="124" t="s">
        <v>22</v>
      </c>
      <c r="I162" s="124" t="s">
        <v>44</v>
      </c>
      <c r="J162" s="125" t="s">
        <v>193</v>
      </c>
      <c r="K162" s="68" t="str">
        <f t="shared" si="2"/>
        <v/>
      </c>
    </row>
    <row r="163" spans="1:11" s="68" customFormat="1" ht="20.100000000000001" customHeight="1">
      <c r="A163" s="176"/>
      <c r="B163" s="74">
        <v>4</v>
      </c>
      <c r="C163" s="88">
        <v>2020524599</v>
      </c>
      <c r="D163" s="121" t="s">
        <v>327</v>
      </c>
      <c r="E163" s="122" t="s">
        <v>328</v>
      </c>
      <c r="F163" s="91" t="s">
        <v>162</v>
      </c>
      <c r="G163" s="123">
        <v>35259</v>
      </c>
      <c r="H163" s="124" t="s">
        <v>200</v>
      </c>
      <c r="I163" s="124" t="s">
        <v>44</v>
      </c>
      <c r="J163" s="125" t="s">
        <v>193</v>
      </c>
      <c r="K163" s="68" t="str">
        <f t="shared" si="2"/>
        <v/>
      </c>
    </row>
    <row r="164" spans="1:11" s="68" customFormat="1" ht="20.100000000000001" customHeight="1">
      <c r="A164" s="176"/>
      <c r="B164" s="74">
        <v>5</v>
      </c>
      <c r="C164" s="88">
        <v>2020525643</v>
      </c>
      <c r="D164" s="121" t="s">
        <v>329</v>
      </c>
      <c r="E164" s="122" t="s">
        <v>328</v>
      </c>
      <c r="F164" s="91" t="s">
        <v>162</v>
      </c>
      <c r="G164" s="123">
        <v>35084</v>
      </c>
      <c r="H164" s="124" t="s">
        <v>200</v>
      </c>
      <c r="I164" s="124" t="s">
        <v>44</v>
      </c>
      <c r="J164" s="125" t="s">
        <v>193</v>
      </c>
      <c r="K164" s="68" t="str">
        <f t="shared" si="2"/>
        <v/>
      </c>
    </row>
    <row r="165" spans="1:11" s="68" customFormat="1" ht="20.100000000000001" customHeight="1">
      <c r="A165" s="176"/>
      <c r="B165" s="74">
        <v>6</v>
      </c>
      <c r="C165" s="88">
        <v>2020526348</v>
      </c>
      <c r="D165" s="121" t="s">
        <v>330</v>
      </c>
      <c r="E165" s="122" t="s">
        <v>328</v>
      </c>
      <c r="F165" s="91" t="s">
        <v>162</v>
      </c>
      <c r="G165" s="123">
        <v>35167</v>
      </c>
      <c r="H165" s="124" t="s">
        <v>92</v>
      </c>
      <c r="I165" s="124" t="s">
        <v>44</v>
      </c>
      <c r="J165" s="125" t="s">
        <v>193</v>
      </c>
      <c r="K165" s="68" t="str">
        <f t="shared" si="2"/>
        <v/>
      </c>
    </row>
    <row r="166" spans="1:11" s="68" customFormat="1" ht="20.100000000000001" customHeight="1">
      <c r="A166" s="176"/>
      <c r="B166" s="74">
        <v>7</v>
      </c>
      <c r="C166" s="88">
        <v>2020527097</v>
      </c>
      <c r="D166" s="121" t="s">
        <v>331</v>
      </c>
      <c r="E166" s="122" t="s">
        <v>328</v>
      </c>
      <c r="F166" s="91" t="s">
        <v>162</v>
      </c>
      <c r="G166" s="123">
        <v>35156</v>
      </c>
      <c r="H166" s="124" t="s">
        <v>22</v>
      </c>
      <c r="I166" s="124" t="s">
        <v>44</v>
      </c>
      <c r="J166" s="125" t="s">
        <v>193</v>
      </c>
      <c r="K166" s="68" t="str">
        <f t="shared" si="2"/>
        <v/>
      </c>
    </row>
    <row r="167" spans="1:11" s="68" customFormat="1" ht="20.100000000000001" customHeight="1">
      <c r="A167" s="176"/>
      <c r="B167" s="74">
        <v>8</v>
      </c>
      <c r="C167" s="88">
        <v>2020528297</v>
      </c>
      <c r="D167" s="121" t="s">
        <v>332</v>
      </c>
      <c r="E167" s="122" t="s">
        <v>328</v>
      </c>
      <c r="F167" s="91" t="s">
        <v>162</v>
      </c>
      <c r="G167" s="123">
        <v>35262</v>
      </c>
      <c r="H167" s="124" t="s">
        <v>200</v>
      </c>
      <c r="I167" s="124" t="s">
        <v>44</v>
      </c>
      <c r="J167" s="125" t="s">
        <v>193</v>
      </c>
      <c r="K167" s="68" t="str">
        <f t="shared" si="2"/>
        <v/>
      </c>
    </row>
    <row r="168" spans="1:11" s="68" customFormat="1" ht="20.100000000000001" customHeight="1">
      <c r="A168" s="176"/>
      <c r="B168" s="74">
        <v>9</v>
      </c>
      <c r="C168" s="88">
        <v>2021526347</v>
      </c>
      <c r="D168" s="121" t="s">
        <v>333</v>
      </c>
      <c r="E168" s="122" t="s">
        <v>20</v>
      </c>
      <c r="F168" s="91" t="s">
        <v>162</v>
      </c>
      <c r="G168" s="123">
        <v>35401</v>
      </c>
      <c r="H168" s="124" t="s">
        <v>200</v>
      </c>
      <c r="I168" s="124" t="s">
        <v>43</v>
      </c>
      <c r="J168" s="125" t="s">
        <v>193</v>
      </c>
      <c r="K168" s="68" t="str">
        <f t="shared" si="2"/>
        <v/>
      </c>
    </row>
    <row r="169" spans="1:11" s="68" customFormat="1" ht="20.100000000000001" customHeight="1">
      <c r="A169" s="176"/>
      <c r="B169" s="74">
        <v>10</v>
      </c>
      <c r="C169" s="88">
        <v>2020522781</v>
      </c>
      <c r="D169" s="121" t="s">
        <v>334</v>
      </c>
      <c r="E169" s="122" t="s">
        <v>136</v>
      </c>
      <c r="F169" s="91" t="s">
        <v>162</v>
      </c>
      <c r="G169" s="123">
        <v>34856</v>
      </c>
      <c r="H169" s="124" t="s">
        <v>36</v>
      </c>
      <c r="I169" s="124" t="s">
        <v>44</v>
      </c>
      <c r="J169" s="125" t="s">
        <v>193</v>
      </c>
      <c r="K169" s="68" t="str">
        <f t="shared" si="2"/>
        <v/>
      </c>
    </row>
    <row r="170" spans="1:11" s="68" customFormat="1" ht="20.100000000000001" customHeight="1">
      <c r="A170" s="176"/>
      <c r="B170" s="74">
        <v>11</v>
      </c>
      <c r="C170" s="88">
        <v>2020522827</v>
      </c>
      <c r="D170" s="121" t="s">
        <v>335</v>
      </c>
      <c r="E170" s="122" t="s">
        <v>136</v>
      </c>
      <c r="F170" s="91" t="s">
        <v>162</v>
      </c>
      <c r="G170" s="123">
        <v>35372</v>
      </c>
      <c r="H170" s="124" t="s">
        <v>70</v>
      </c>
      <c r="I170" s="124" t="s">
        <v>44</v>
      </c>
      <c r="J170" s="125" t="s">
        <v>193</v>
      </c>
      <c r="K170" s="68" t="str">
        <f t="shared" si="2"/>
        <v/>
      </c>
    </row>
    <row r="171" spans="1:11" s="68" customFormat="1" ht="20.100000000000001" customHeight="1">
      <c r="A171" s="176"/>
      <c r="B171" s="74">
        <v>12</v>
      </c>
      <c r="C171" s="97">
        <v>1920524358</v>
      </c>
      <c r="D171" s="76" t="s">
        <v>460</v>
      </c>
      <c r="E171" s="77" t="s">
        <v>136</v>
      </c>
      <c r="F171" s="78" t="s">
        <v>68</v>
      </c>
      <c r="G171" s="79">
        <v>34927</v>
      </c>
      <c r="H171" s="80" t="s">
        <v>71</v>
      </c>
      <c r="I171" s="80" t="s">
        <v>44</v>
      </c>
      <c r="J171" s="81" t="s">
        <v>193</v>
      </c>
      <c r="K171" s="68" t="str">
        <f t="shared" si="2"/>
        <v/>
      </c>
    </row>
    <row r="172" spans="1:11" s="68" customFormat="1" ht="20.100000000000001" customHeight="1">
      <c r="A172" s="176"/>
      <c r="B172" s="74">
        <v>13</v>
      </c>
      <c r="C172" s="88">
        <v>2020527564</v>
      </c>
      <c r="D172" s="121" t="s">
        <v>402</v>
      </c>
      <c r="E172" s="122" t="s">
        <v>136</v>
      </c>
      <c r="F172" s="91" t="s">
        <v>162</v>
      </c>
      <c r="G172" s="123">
        <v>35312</v>
      </c>
      <c r="H172" s="124" t="s">
        <v>200</v>
      </c>
      <c r="I172" s="124" t="s">
        <v>44</v>
      </c>
      <c r="J172" s="81" t="s">
        <v>193</v>
      </c>
      <c r="K172" s="68" t="str">
        <f t="shared" si="2"/>
        <v/>
      </c>
    </row>
    <row r="173" spans="1:11" s="68" customFormat="1" ht="20.100000000000001" customHeight="1">
      <c r="A173" s="176"/>
      <c r="B173" s="74">
        <v>14</v>
      </c>
      <c r="C173" s="88">
        <v>2020522818</v>
      </c>
      <c r="D173" s="121" t="s">
        <v>336</v>
      </c>
      <c r="E173" s="122" t="s">
        <v>97</v>
      </c>
      <c r="F173" s="91" t="s">
        <v>162</v>
      </c>
      <c r="G173" s="123">
        <v>35322</v>
      </c>
      <c r="H173" s="124" t="s">
        <v>177</v>
      </c>
      <c r="I173" s="124" t="s">
        <v>44</v>
      </c>
      <c r="J173" s="125" t="s">
        <v>193</v>
      </c>
      <c r="K173" s="68" t="str">
        <f t="shared" si="2"/>
        <v/>
      </c>
    </row>
    <row r="174" spans="1:11" s="68" customFormat="1" ht="20.100000000000001" customHeight="1">
      <c r="A174" s="176"/>
      <c r="B174" s="74">
        <v>15</v>
      </c>
      <c r="C174" s="88">
        <v>2020523482</v>
      </c>
      <c r="D174" s="121" t="s">
        <v>337</v>
      </c>
      <c r="E174" s="122" t="s">
        <v>97</v>
      </c>
      <c r="F174" s="91" t="s">
        <v>162</v>
      </c>
      <c r="G174" s="123">
        <v>34694</v>
      </c>
      <c r="H174" s="124" t="s">
        <v>29</v>
      </c>
      <c r="I174" s="124" t="s">
        <v>44</v>
      </c>
      <c r="J174" s="125" t="s">
        <v>193</v>
      </c>
      <c r="K174" s="68" t="str">
        <f t="shared" si="2"/>
        <v/>
      </c>
    </row>
    <row r="175" spans="1:11" s="68" customFormat="1" ht="20.100000000000001" customHeight="1">
      <c r="A175" s="176"/>
      <c r="B175" s="74">
        <v>16</v>
      </c>
      <c r="C175" s="88">
        <v>2020526382</v>
      </c>
      <c r="D175" s="121" t="s">
        <v>338</v>
      </c>
      <c r="E175" s="122" t="s">
        <v>97</v>
      </c>
      <c r="F175" s="91" t="s">
        <v>162</v>
      </c>
      <c r="G175" s="123">
        <v>35318</v>
      </c>
      <c r="H175" s="124" t="s">
        <v>22</v>
      </c>
      <c r="I175" s="124" t="s">
        <v>44</v>
      </c>
      <c r="J175" s="125" t="s">
        <v>193</v>
      </c>
      <c r="K175" s="68" t="str">
        <f t="shared" si="2"/>
        <v/>
      </c>
    </row>
    <row r="176" spans="1:11" s="68" customFormat="1" ht="20.100000000000001" customHeight="1">
      <c r="A176" s="176"/>
      <c r="B176" s="74">
        <v>17</v>
      </c>
      <c r="C176" s="88">
        <v>2021523336</v>
      </c>
      <c r="D176" s="121" t="s">
        <v>327</v>
      </c>
      <c r="E176" s="122" t="s">
        <v>97</v>
      </c>
      <c r="F176" s="91" t="s">
        <v>162</v>
      </c>
      <c r="G176" s="123">
        <v>35311</v>
      </c>
      <c r="H176" s="124" t="s">
        <v>21</v>
      </c>
      <c r="I176" s="124" t="s">
        <v>43</v>
      </c>
      <c r="J176" s="125" t="s">
        <v>193</v>
      </c>
      <c r="K176" s="68" t="str">
        <f t="shared" si="2"/>
        <v/>
      </c>
    </row>
    <row r="177" spans="1:11" s="68" customFormat="1" ht="20.100000000000001" customHeight="1">
      <c r="A177" s="176"/>
      <c r="B177" s="74">
        <v>18</v>
      </c>
      <c r="C177" s="88">
        <v>1921524635</v>
      </c>
      <c r="D177" s="121" t="s">
        <v>436</v>
      </c>
      <c r="E177" s="122" t="s">
        <v>97</v>
      </c>
      <c r="F177" s="91" t="s">
        <v>162</v>
      </c>
      <c r="G177" s="123">
        <v>34933</v>
      </c>
      <c r="H177" s="124" t="s">
        <v>480</v>
      </c>
      <c r="I177" s="124" t="s">
        <v>43</v>
      </c>
      <c r="J177" s="81" t="s">
        <v>193</v>
      </c>
      <c r="K177" s="68" t="str">
        <f t="shared" si="2"/>
        <v/>
      </c>
    </row>
    <row r="178" spans="1:11" s="68" customFormat="1" ht="20.100000000000001" customHeight="1">
      <c r="A178" s="176"/>
      <c r="B178" s="74">
        <v>19</v>
      </c>
      <c r="C178" s="88">
        <v>1920524864</v>
      </c>
      <c r="D178" s="121" t="s">
        <v>312</v>
      </c>
      <c r="E178" s="122" t="s">
        <v>339</v>
      </c>
      <c r="F178" s="91" t="s">
        <v>162</v>
      </c>
      <c r="G178" s="123">
        <v>34717</v>
      </c>
      <c r="H178" s="124"/>
      <c r="I178" s="124" t="s">
        <v>44</v>
      </c>
      <c r="J178" s="125" t="s">
        <v>193</v>
      </c>
      <c r="K178" s="68" t="str">
        <f t="shared" si="2"/>
        <v/>
      </c>
    </row>
    <row r="179" spans="1:11" s="68" customFormat="1" ht="20.100000000000001" customHeight="1">
      <c r="A179" s="176"/>
      <c r="B179" s="74">
        <v>20</v>
      </c>
      <c r="C179" s="88">
        <v>2021526165</v>
      </c>
      <c r="D179" s="121" t="s">
        <v>340</v>
      </c>
      <c r="E179" s="122" t="s">
        <v>341</v>
      </c>
      <c r="F179" s="91" t="s">
        <v>162</v>
      </c>
      <c r="G179" s="123">
        <v>34777</v>
      </c>
      <c r="H179" s="124" t="s">
        <v>240</v>
      </c>
      <c r="I179" s="124" t="s">
        <v>43</v>
      </c>
      <c r="J179" s="125" t="s">
        <v>193</v>
      </c>
      <c r="K179" s="68" t="str">
        <f t="shared" si="2"/>
        <v/>
      </c>
    </row>
    <row r="180" spans="1:11" s="68" customFormat="1" ht="20.100000000000001" customHeight="1">
      <c r="A180" s="176"/>
      <c r="B180" s="74">
        <v>21</v>
      </c>
      <c r="C180" s="88">
        <v>2020523879</v>
      </c>
      <c r="D180" s="121" t="s">
        <v>342</v>
      </c>
      <c r="E180" s="122" t="s">
        <v>343</v>
      </c>
      <c r="F180" s="91" t="s">
        <v>162</v>
      </c>
      <c r="G180" s="123">
        <v>35345</v>
      </c>
      <c r="H180" s="124" t="s">
        <v>200</v>
      </c>
      <c r="I180" s="124" t="s">
        <v>44</v>
      </c>
      <c r="J180" s="125" t="s">
        <v>193</v>
      </c>
      <c r="K180" s="68" t="str">
        <f t="shared" si="2"/>
        <v/>
      </c>
    </row>
    <row r="181" spans="1:11" s="68" customFormat="1" ht="20.100000000000001" customHeight="1">
      <c r="A181" s="176"/>
      <c r="B181" s="74">
        <v>22</v>
      </c>
      <c r="C181" s="88">
        <v>2020525786</v>
      </c>
      <c r="D181" s="121" t="s">
        <v>344</v>
      </c>
      <c r="E181" s="122" t="s">
        <v>343</v>
      </c>
      <c r="F181" s="91" t="s">
        <v>162</v>
      </c>
      <c r="G181" s="123">
        <v>34172</v>
      </c>
      <c r="H181" s="124" t="s">
        <v>92</v>
      </c>
      <c r="I181" s="124" t="s">
        <v>44</v>
      </c>
      <c r="J181" s="125" t="s">
        <v>193</v>
      </c>
      <c r="K181" s="68" t="str">
        <f t="shared" si="2"/>
        <v/>
      </c>
    </row>
    <row r="182" spans="1:11" s="68" customFormat="1" ht="20.100000000000001" customHeight="1">
      <c r="A182" s="176"/>
      <c r="B182" s="74">
        <v>23</v>
      </c>
      <c r="C182" s="88">
        <v>2020524335</v>
      </c>
      <c r="D182" s="121" t="s">
        <v>345</v>
      </c>
      <c r="E182" s="122" t="s">
        <v>346</v>
      </c>
      <c r="F182" s="91" t="s">
        <v>162</v>
      </c>
      <c r="G182" s="123">
        <v>35075</v>
      </c>
      <c r="H182" s="124" t="s">
        <v>21</v>
      </c>
      <c r="I182" s="124" t="s">
        <v>44</v>
      </c>
      <c r="J182" s="125" t="s">
        <v>193</v>
      </c>
      <c r="K182" s="68" t="str">
        <f t="shared" si="2"/>
        <v/>
      </c>
    </row>
    <row r="183" spans="1:11" s="68" customFormat="1" ht="20.100000000000001" customHeight="1">
      <c r="A183" s="176"/>
      <c r="B183" s="74">
        <v>24</v>
      </c>
      <c r="C183" s="88">
        <v>2020526302</v>
      </c>
      <c r="D183" s="121" t="s">
        <v>202</v>
      </c>
      <c r="E183" s="122" t="s">
        <v>346</v>
      </c>
      <c r="F183" s="91" t="s">
        <v>162</v>
      </c>
      <c r="G183" s="123">
        <v>35296</v>
      </c>
      <c r="H183" s="124" t="s">
        <v>22</v>
      </c>
      <c r="I183" s="124" t="s">
        <v>44</v>
      </c>
      <c r="J183" s="125" t="s">
        <v>193</v>
      </c>
      <c r="K183" s="68" t="str">
        <f t="shared" si="2"/>
        <v/>
      </c>
    </row>
    <row r="184" spans="1:11" s="68" customFormat="1" ht="20.100000000000001" customHeight="1">
      <c r="A184" s="176"/>
      <c r="B184" s="74">
        <v>25</v>
      </c>
      <c r="C184" s="88">
        <v>2020523927</v>
      </c>
      <c r="D184" s="121" t="s">
        <v>347</v>
      </c>
      <c r="E184" s="122" t="s">
        <v>123</v>
      </c>
      <c r="F184" s="91" t="s">
        <v>162</v>
      </c>
      <c r="G184" s="123">
        <v>35248</v>
      </c>
      <c r="H184" s="124" t="s">
        <v>29</v>
      </c>
      <c r="I184" s="124" t="s">
        <v>44</v>
      </c>
      <c r="J184" s="125" t="s">
        <v>193</v>
      </c>
      <c r="K184" s="68" t="str">
        <f t="shared" si="2"/>
        <v/>
      </c>
    </row>
    <row r="185" spans="1:11" s="68" customFormat="1" ht="20.100000000000001" customHeight="1">
      <c r="A185" s="177"/>
      <c r="B185" s="74">
        <v>26</v>
      </c>
      <c r="C185" s="88">
        <v>2020525589</v>
      </c>
      <c r="D185" s="121" t="s">
        <v>348</v>
      </c>
      <c r="E185" s="122" t="s">
        <v>123</v>
      </c>
      <c r="F185" s="91" t="s">
        <v>162</v>
      </c>
      <c r="G185" s="123">
        <v>35092</v>
      </c>
      <c r="H185" s="124" t="s">
        <v>70</v>
      </c>
      <c r="I185" s="124" t="s">
        <v>44</v>
      </c>
      <c r="J185" s="125" t="s">
        <v>193</v>
      </c>
      <c r="K185" s="68" t="str">
        <f t="shared" si="2"/>
        <v/>
      </c>
    </row>
    <row r="186" spans="1:11" s="68" customFormat="1" ht="20.100000000000001" customHeight="1">
      <c r="A186" s="175">
        <v>8</v>
      </c>
      <c r="B186" s="118">
        <v>1</v>
      </c>
      <c r="C186" s="88">
        <v>2020528318</v>
      </c>
      <c r="D186" s="121" t="s">
        <v>349</v>
      </c>
      <c r="E186" s="122" t="s">
        <v>123</v>
      </c>
      <c r="F186" s="91" t="s">
        <v>162</v>
      </c>
      <c r="G186" s="123">
        <v>35184</v>
      </c>
      <c r="H186" s="124" t="s">
        <v>70</v>
      </c>
      <c r="I186" s="124" t="s">
        <v>44</v>
      </c>
      <c r="J186" s="125" t="s">
        <v>193</v>
      </c>
      <c r="K186" s="68" t="str">
        <f t="shared" si="2"/>
        <v/>
      </c>
    </row>
    <row r="187" spans="1:11" s="68" customFormat="1" ht="20.100000000000001" customHeight="1">
      <c r="A187" s="176"/>
      <c r="B187" s="118">
        <v>2</v>
      </c>
      <c r="C187" s="88">
        <v>2020523676</v>
      </c>
      <c r="D187" s="121" t="s">
        <v>111</v>
      </c>
      <c r="E187" s="122" t="s">
        <v>350</v>
      </c>
      <c r="F187" s="91" t="s">
        <v>162</v>
      </c>
      <c r="G187" s="123">
        <v>35362</v>
      </c>
      <c r="H187" s="124" t="s">
        <v>21</v>
      </c>
      <c r="I187" s="124" t="s">
        <v>44</v>
      </c>
      <c r="J187" s="125" t="s">
        <v>193</v>
      </c>
      <c r="K187" s="68" t="str">
        <f t="shared" si="2"/>
        <v/>
      </c>
    </row>
    <row r="188" spans="1:11" s="68" customFormat="1" ht="20.100000000000001" customHeight="1">
      <c r="A188" s="176"/>
      <c r="B188" s="118">
        <v>3</v>
      </c>
      <c r="C188" s="88">
        <v>2020526558</v>
      </c>
      <c r="D188" s="121" t="s">
        <v>351</v>
      </c>
      <c r="E188" s="122" t="s">
        <v>352</v>
      </c>
      <c r="F188" s="91" t="s">
        <v>162</v>
      </c>
      <c r="G188" s="123">
        <v>35267</v>
      </c>
      <c r="H188" s="124" t="s">
        <v>29</v>
      </c>
      <c r="I188" s="124" t="s">
        <v>44</v>
      </c>
      <c r="J188" s="125" t="s">
        <v>193</v>
      </c>
      <c r="K188" s="68" t="str">
        <f t="shared" si="2"/>
        <v/>
      </c>
    </row>
    <row r="189" spans="1:11" s="68" customFormat="1" ht="20.100000000000001" customHeight="1">
      <c r="A189" s="176"/>
      <c r="B189" s="118">
        <v>4</v>
      </c>
      <c r="C189" s="88">
        <v>2020527522</v>
      </c>
      <c r="D189" s="121" t="s">
        <v>88</v>
      </c>
      <c r="E189" s="122" t="s">
        <v>44</v>
      </c>
      <c r="F189" s="91" t="s">
        <v>162</v>
      </c>
      <c r="G189" s="123">
        <v>35203</v>
      </c>
      <c r="H189" s="124" t="s">
        <v>200</v>
      </c>
      <c r="I189" s="124" t="s">
        <v>44</v>
      </c>
      <c r="J189" s="125" t="s">
        <v>193</v>
      </c>
      <c r="K189" s="68" t="str">
        <f t="shared" si="2"/>
        <v/>
      </c>
    </row>
    <row r="190" spans="1:11" s="68" customFormat="1" ht="20.100000000000001" customHeight="1">
      <c r="A190" s="176"/>
      <c r="B190" s="118">
        <v>5</v>
      </c>
      <c r="C190" s="88">
        <v>2020516775</v>
      </c>
      <c r="D190" s="121" t="s">
        <v>164</v>
      </c>
      <c r="E190" s="122" t="s">
        <v>353</v>
      </c>
      <c r="F190" s="91" t="s">
        <v>162</v>
      </c>
      <c r="G190" s="123">
        <v>33861</v>
      </c>
      <c r="H190" s="124" t="s">
        <v>21</v>
      </c>
      <c r="I190" s="124" t="s">
        <v>44</v>
      </c>
      <c r="J190" s="125" t="s">
        <v>193</v>
      </c>
      <c r="K190" s="68" t="str">
        <f t="shared" si="2"/>
        <v/>
      </c>
    </row>
    <row r="191" spans="1:11" s="68" customFormat="1" ht="20.100000000000001" customHeight="1">
      <c r="A191" s="176"/>
      <c r="B191" s="118">
        <v>6</v>
      </c>
      <c r="C191" s="88">
        <v>2020523370</v>
      </c>
      <c r="D191" s="121" t="s">
        <v>354</v>
      </c>
      <c r="E191" s="122" t="s">
        <v>353</v>
      </c>
      <c r="F191" s="91" t="s">
        <v>162</v>
      </c>
      <c r="G191" s="123">
        <v>35427</v>
      </c>
      <c r="H191" s="124" t="s">
        <v>36</v>
      </c>
      <c r="I191" s="124" t="s">
        <v>44</v>
      </c>
      <c r="J191" s="125" t="s">
        <v>193</v>
      </c>
      <c r="K191" s="68" t="str">
        <f t="shared" si="2"/>
        <v/>
      </c>
    </row>
    <row r="192" spans="1:11" s="68" customFormat="1" ht="20.100000000000001" customHeight="1">
      <c r="A192" s="176"/>
      <c r="B192" s="118">
        <v>7</v>
      </c>
      <c r="C192" s="88">
        <v>2021526196</v>
      </c>
      <c r="D192" s="121" t="s">
        <v>24</v>
      </c>
      <c r="E192" s="122" t="s">
        <v>355</v>
      </c>
      <c r="F192" s="91" t="s">
        <v>162</v>
      </c>
      <c r="G192" s="123">
        <v>35348</v>
      </c>
      <c r="H192" s="124" t="s">
        <v>35</v>
      </c>
      <c r="I192" s="124" t="s">
        <v>43</v>
      </c>
      <c r="J192" s="125" t="s">
        <v>193</v>
      </c>
      <c r="K192" s="68" t="str">
        <f t="shared" si="2"/>
        <v/>
      </c>
    </row>
    <row r="193" spans="1:11" s="68" customFormat="1" ht="20.100000000000001" customHeight="1">
      <c r="A193" s="176"/>
      <c r="B193" s="118">
        <v>8</v>
      </c>
      <c r="C193" s="88">
        <v>2020522721</v>
      </c>
      <c r="D193" s="121" t="s">
        <v>77</v>
      </c>
      <c r="E193" s="122" t="s">
        <v>356</v>
      </c>
      <c r="F193" s="91" t="s">
        <v>162</v>
      </c>
      <c r="G193" s="123">
        <v>35169</v>
      </c>
      <c r="H193" s="124" t="s">
        <v>70</v>
      </c>
      <c r="I193" s="124" t="s">
        <v>43</v>
      </c>
      <c r="J193" s="125" t="s">
        <v>193</v>
      </c>
      <c r="K193" s="68" t="str">
        <f t="shared" si="2"/>
        <v/>
      </c>
    </row>
    <row r="194" spans="1:11" s="68" customFormat="1" ht="20.100000000000001" customHeight="1">
      <c r="A194" s="176"/>
      <c r="B194" s="118">
        <v>9</v>
      </c>
      <c r="C194" s="88">
        <v>2127521800</v>
      </c>
      <c r="D194" s="76" t="s">
        <v>24</v>
      </c>
      <c r="E194" s="77" t="s">
        <v>100</v>
      </c>
      <c r="F194" s="78" t="s">
        <v>459</v>
      </c>
      <c r="G194" s="79">
        <v>34104</v>
      </c>
      <c r="H194" s="80" t="s">
        <v>66</v>
      </c>
      <c r="I194" s="80" t="s">
        <v>43</v>
      </c>
      <c r="J194" s="81" t="s">
        <v>193</v>
      </c>
      <c r="K194" s="68" t="str">
        <f t="shared" si="2"/>
        <v/>
      </c>
    </row>
    <row r="195" spans="1:11" s="68" customFormat="1" ht="20.100000000000001" customHeight="1">
      <c r="A195" s="176"/>
      <c r="B195" s="118">
        <v>10</v>
      </c>
      <c r="C195" s="97">
        <v>1921528746</v>
      </c>
      <c r="D195" s="76" t="s">
        <v>196</v>
      </c>
      <c r="E195" s="77" t="s">
        <v>37</v>
      </c>
      <c r="F195" s="78" t="s">
        <v>68</v>
      </c>
      <c r="G195" s="79">
        <v>35023</v>
      </c>
      <c r="H195" s="80" t="s">
        <v>70</v>
      </c>
      <c r="I195" s="80" t="s">
        <v>43</v>
      </c>
      <c r="J195" s="81" t="s">
        <v>193</v>
      </c>
      <c r="K195" s="68" t="str">
        <f t="shared" si="2"/>
        <v/>
      </c>
    </row>
    <row r="196" spans="1:11" s="68" customFormat="1" ht="20.100000000000001" customHeight="1">
      <c r="A196" s="176"/>
      <c r="B196" s="118">
        <v>11</v>
      </c>
      <c r="C196" s="88">
        <v>2020522819</v>
      </c>
      <c r="D196" s="121" t="s">
        <v>137</v>
      </c>
      <c r="E196" s="122" t="s">
        <v>37</v>
      </c>
      <c r="F196" s="91" t="s">
        <v>162</v>
      </c>
      <c r="G196" s="123">
        <v>35373</v>
      </c>
      <c r="H196" s="124" t="s">
        <v>92</v>
      </c>
      <c r="I196" s="124" t="s">
        <v>43</v>
      </c>
      <c r="J196" s="125" t="s">
        <v>193</v>
      </c>
      <c r="K196" s="68" t="str">
        <f t="shared" si="2"/>
        <v/>
      </c>
    </row>
    <row r="197" spans="1:11" s="68" customFormat="1" ht="20.100000000000001" customHeight="1">
      <c r="A197" s="176"/>
      <c r="B197" s="118">
        <v>12</v>
      </c>
      <c r="C197" s="88">
        <v>2021524763</v>
      </c>
      <c r="D197" s="121" t="s">
        <v>357</v>
      </c>
      <c r="E197" s="122" t="s">
        <v>79</v>
      </c>
      <c r="F197" s="91" t="s">
        <v>162</v>
      </c>
      <c r="G197" s="123">
        <v>35328</v>
      </c>
      <c r="H197" s="124" t="s">
        <v>22</v>
      </c>
      <c r="I197" s="124" t="s">
        <v>44</v>
      </c>
      <c r="J197" s="125" t="s">
        <v>193</v>
      </c>
      <c r="K197" s="68" t="str">
        <f t="shared" si="2"/>
        <v/>
      </c>
    </row>
    <row r="198" spans="1:11" s="68" customFormat="1" ht="20.100000000000001" customHeight="1">
      <c r="A198" s="176"/>
      <c r="B198" s="118">
        <v>13</v>
      </c>
      <c r="C198" s="88">
        <v>2020525649</v>
      </c>
      <c r="D198" s="121" t="s">
        <v>88</v>
      </c>
      <c r="E198" s="122" t="s">
        <v>49</v>
      </c>
      <c r="F198" s="91" t="s">
        <v>162</v>
      </c>
      <c r="G198" s="123">
        <v>34940</v>
      </c>
      <c r="H198" s="124" t="s">
        <v>36</v>
      </c>
      <c r="I198" s="124" t="s">
        <v>44</v>
      </c>
      <c r="J198" s="125" t="s">
        <v>193</v>
      </c>
      <c r="K198" s="68" t="str">
        <f t="shared" si="2"/>
        <v/>
      </c>
    </row>
    <row r="199" spans="1:11" s="68" customFormat="1" ht="20.100000000000001" customHeight="1">
      <c r="A199" s="176"/>
      <c r="B199" s="118">
        <v>14</v>
      </c>
      <c r="C199" s="88">
        <v>2021520643</v>
      </c>
      <c r="D199" s="121" t="s">
        <v>358</v>
      </c>
      <c r="E199" s="122" t="s">
        <v>49</v>
      </c>
      <c r="F199" s="91" t="s">
        <v>162</v>
      </c>
      <c r="G199" s="123">
        <v>35375</v>
      </c>
      <c r="H199" s="124" t="s">
        <v>36</v>
      </c>
      <c r="I199" s="124" t="s">
        <v>43</v>
      </c>
      <c r="J199" s="125" t="s">
        <v>193</v>
      </c>
      <c r="K199" s="68" t="str">
        <f t="shared" ref="K199:K262" si="3">IF(YEAR(G199)&lt;1960,"SAI","")</f>
        <v/>
      </c>
    </row>
    <row r="200" spans="1:11" s="68" customFormat="1" ht="20.100000000000001" customHeight="1">
      <c r="A200" s="176"/>
      <c r="B200" s="118">
        <v>15</v>
      </c>
      <c r="C200" s="88">
        <v>2020523396</v>
      </c>
      <c r="D200" s="121" t="s">
        <v>475</v>
      </c>
      <c r="E200" s="122" t="s">
        <v>49</v>
      </c>
      <c r="F200" s="91" t="s">
        <v>162</v>
      </c>
      <c r="G200" s="123">
        <v>35093</v>
      </c>
      <c r="H200" s="124" t="s">
        <v>21</v>
      </c>
      <c r="I200" s="124" t="s">
        <v>44</v>
      </c>
      <c r="J200" s="81" t="s">
        <v>193</v>
      </c>
      <c r="K200" s="68" t="str">
        <f t="shared" si="3"/>
        <v/>
      </c>
    </row>
    <row r="201" spans="1:11" s="68" customFormat="1" ht="20.100000000000001" customHeight="1">
      <c r="A201" s="176"/>
      <c r="B201" s="118">
        <v>16</v>
      </c>
      <c r="C201" s="88">
        <v>2021527692</v>
      </c>
      <c r="D201" s="121" t="s">
        <v>307</v>
      </c>
      <c r="E201" s="122" t="s">
        <v>481</v>
      </c>
      <c r="F201" s="91" t="s">
        <v>162</v>
      </c>
      <c r="G201" s="123">
        <v>34498</v>
      </c>
      <c r="H201" s="124" t="s">
        <v>200</v>
      </c>
      <c r="I201" s="124" t="s">
        <v>43</v>
      </c>
      <c r="J201" s="81" t="s">
        <v>193</v>
      </c>
      <c r="K201" s="68" t="str">
        <f t="shared" si="3"/>
        <v/>
      </c>
    </row>
    <row r="202" spans="1:11" s="68" customFormat="1" ht="20.100000000000001" customHeight="1">
      <c r="A202" s="176"/>
      <c r="B202" s="118">
        <v>17</v>
      </c>
      <c r="C202" s="88">
        <v>2020523391</v>
      </c>
      <c r="D202" s="121" t="s">
        <v>359</v>
      </c>
      <c r="E202" s="122" t="s">
        <v>80</v>
      </c>
      <c r="F202" s="91" t="s">
        <v>162</v>
      </c>
      <c r="G202" s="123">
        <v>35325</v>
      </c>
      <c r="H202" s="124" t="s">
        <v>50</v>
      </c>
      <c r="I202" s="124" t="s">
        <v>44</v>
      </c>
      <c r="J202" s="125" t="s">
        <v>193</v>
      </c>
      <c r="K202" s="68" t="str">
        <f t="shared" si="3"/>
        <v/>
      </c>
    </row>
    <row r="203" spans="1:11" s="68" customFormat="1" ht="20.100000000000001" customHeight="1">
      <c r="A203" s="176"/>
      <c r="B203" s="118">
        <v>18</v>
      </c>
      <c r="C203" s="88">
        <v>2020523685</v>
      </c>
      <c r="D203" s="121" t="s">
        <v>360</v>
      </c>
      <c r="E203" s="122" t="s">
        <v>80</v>
      </c>
      <c r="F203" s="91" t="s">
        <v>162</v>
      </c>
      <c r="G203" s="123">
        <v>35153</v>
      </c>
      <c r="H203" s="124" t="s">
        <v>21</v>
      </c>
      <c r="I203" s="124" t="s">
        <v>44</v>
      </c>
      <c r="J203" s="125" t="s">
        <v>193</v>
      </c>
      <c r="K203" s="68" t="str">
        <f t="shared" si="3"/>
        <v/>
      </c>
    </row>
    <row r="204" spans="1:11" s="68" customFormat="1" ht="20.100000000000001" customHeight="1">
      <c r="A204" s="176"/>
      <c r="B204" s="118">
        <v>19</v>
      </c>
      <c r="C204" s="88">
        <v>2020526250</v>
      </c>
      <c r="D204" s="121" t="s">
        <v>361</v>
      </c>
      <c r="E204" s="122" t="s">
        <v>80</v>
      </c>
      <c r="F204" s="91" t="s">
        <v>162</v>
      </c>
      <c r="G204" s="123">
        <v>35326</v>
      </c>
      <c r="H204" s="124" t="s">
        <v>21</v>
      </c>
      <c r="I204" s="124" t="s">
        <v>44</v>
      </c>
      <c r="J204" s="125" t="s">
        <v>193</v>
      </c>
      <c r="K204" s="68" t="str">
        <f t="shared" si="3"/>
        <v/>
      </c>
    </row>
    <row r="205" spans="1:11" s="68" customFormat="1" ht="20.100000000000001" customHeight="1">
      <c r="A205" s="176"/>
      <c r="B205" s="118">
        <v>20</v>
      </c>
      <c r="C205" s="88">
        <v>2020526588</v>
      </c>
      <c r="D205" s="121" t="s">
        <v>165</v>
      </c>
      <c r="E205" s="122" t="s">
        <v>80</v>
      </c>
      <c r="F205" s="91" t="s">
        <v>162</v>
      </c>
      <c r="G205" s="123">
        <v>35319</v>
      </c>
      <c r="H205" s="124" t="s">
        <v>36</v>
      </c>
      <c r="I205" s="124" t="s">
        <v>44</v>
      </c>
      <c r="J205" s="125" t="s">
        <v>193</v>
      </c>
      <c r="K205" s="68" t="str">
        <f t="shared" si="3"/>
        <v/>
      </c>
    </row>
    <row r="206" spans="1:11" s="68" customFormat="1" ht="20.100000000000001" customHeight="1">
      <c r="A206" s="176"/>
      <c r="B206" s="118">
        <v>21</v>
      </c>
      <c r="C206" s="88">
        <v>2020528023</v>
      </c>
      <c r="D206" s="121" t="s">
        <v>362</v>
      </c>
      <c r="E206" s="122" t="s">
        <v>80</v>
      </c>
      <c r="F206" s="91" t="s">
        <v>162</v>
      </c>
      <c r="G206" s="123">
        <v>35065</v>
      </c>
      <c r="H206" s="124" t="s">
        <v>200</v>
      </c>
      <c r="I206" s="124" t="s">
        <v>44</v>
      </c>
      <c r="J206" s="125" t="s">
        <v>193</v>
      </c>
      <c r="K206" s="68" t="str">
        <f t="shared" si="3"/>
        <v/>
      </c>
    </row>
    <row r="207" spans="1:11" s="68" customFormat="1" ht="20.100000000000001" customHeight="1">
      <c r="A207" s="176"/>
      <c r="B207" s="118">
        <v>22</v>
      </c>
      <c r="C207" s="88">
        <v>2021526103</v>
      </c>
      <c r="D207" s="121" t="s">
        <v>363</v>
      </c>
      <c r="E207" s="122" t="s">
        <v>80</v>
      </c>
      <c r="F207" s="91" t="s">
        <v>162</v>
      </c>
      <c r="G207" s="123">
        <v>34875</v>
      </c>
      <c r="H207" s="124" t="s">
        <v>40</v>
      </c>
      <c r="I207" s="124" t="s">
        <v>43</v>
      </c>
      <c r="J207" s="125" t="s">
        <v>193</v>
      </c>
      <c r="K207" s="68" t="str">
        <f t="shared" si="3"/>
        <v/>
      </c>
    </row>
    <row r="208" spans="1:11" s="68" customFormat="1" ht="20.100000000000001" customHeight="1">
      <c r="A208" s="176"/>
      <c r="B208" s="118">
        <v>23</v>
      </c>
      <c r="C208" s="88">
        <v>1920267992</v>
      </c>
      <c r="D208" s="121" t="s">
        <v>252</v>
      </c>
      <c r="E208" s="122" t="s">
        <v>103</v>
      </c>
      <c r="F208" s="91" t="s">
        <v>162</v>
      </c>
      <c r="G208" s="123">
        <v>34978</v>
      </c>
      <c r="H208" s="124" t="s">
        <v>22</v>
      </c>
      <c r="I208" s="124" t="s">
        <v>44</v>
      </c>
      <c r="J208" s="125" t="s">
        <v>193</v>
      </c>
      <c r="K208" s="68" t="str">
        <f t="shared" si="3"/>
        <v/>
      </c>
    </row>
    <row r="209" spans="1:11" s="68" customFormat="1" ht="20.100000000000001" customHeight="1">
      <c r="A209" s="176"/>
      <c r="B209" s="118">
        <v>24</v>
      </c>
      <c r="C209" s="97">
        <v>1921527933</v>
      </c>
      <c r="D209" s="76" t="s">
        <v>461</v>
      </c>
      <c r="E209" s="77" t="s">
        <v>462</v>
      </c>
      <c r="F209" s="78" t="s">
        <v>68</v>
      </c>
      <c r="G209" s="79">
        <v>34415</v>
      </c>
      <c r="H209" s="80" t="s">
        <v>31</v>
      </c>
      <c r="I209" s="80" t="s">
        <v>43</v>
      </c>
      <c r="J209" s="81" t="s">
        <v>193</v>
      </c>
      <c r="K209" s="68" t="str">
        <f t="shared" si="3"/>
        <v/>
      </c>
    </row>
    <row r="210" spans="1:11" s="68" customFormat="1" ht="20.100000000000001" customHeight="1">
      <c r="A210" s="176"/>
      <c r="B210" s="118">
        <v>25</v>
      </c>
      <c r="C210" s="88">
        <v>2021527315</v>
      </c>
      <c r="D210" s="121" t="s">
        <v>101</v>
      </c>
      <c r="E210" s="122" t="s">
        <v>54</v>
      </c>
      <c r="F210" s="91" t="s">
        <v>162</v>
      </c>
      <c r="G210" s="123">
        <v>35319</v>
      </c>
      <c r="H210" s="124" t="s">
        <v>31</v>
      </c>
      <c r="I210" s="124" t="s">
        <v>43</v>
      </c>
      <c r="J210" s="125" t="s">
        <v>193</v>
      </c>
      <c r="K210" s="68" t="str">
        <f t="shared" si="3"/>
        <v/>
      </c>
    </row>
    <row r="211" spans="1:11" s="68" customFormat="1" ht="20.100000000000001" customHeight="1">
      <c r="A211" s="177"/>
      <c r="B211" s="118">
        <v>26</v>
      </c>
      <c r="C211" s="88">
        <v>2020510827</v>
      </c>
      <c r="D211" s="121" t="s">
        <v>364</v>
      </c>
      <c r="E211" s="122" t="s">
        <v>365</v>
      </c>
      <c r="F211" s="91" t="s">
        <v>162</v>
      </c>
      <c r="G211" s="123">
        <v>35428</v>
      </c>
      <c r="H211" s="124" t="s">
        <v>21</v>
      </c>
      <c r="I211" s="124" t="s">
        <v>44</v>
      </c>
      <c r="J211" s="125" t="s">
        <v>193</v>
      </c>
      <c r="K211" s="68" t="str">
        <f t="shared" si="3"/>
        <v/>
      </c>
    </row>
    <row r="212" spans="1:11" s="68" customFormat="1" ht="20.100000000000001" customHeight="1">
      <c r="A212" s="175">
        <v>9</v>
      </c>
      <c r="B212" s="74">
        <v>1</v>
      </c>
      <c r="C212" s="88">
        <v>2020524463</v>
      </c>
      <c r="D212" s="121" t="s">
        <v>366</v>
      </c>
      <c r="E212" s="122" t="s">
        <v>367</v>
      </c>
      <c r="F212" s="91" t="s">
        <v>162</v>
      </c>
      <c r="G212" s="123">
        <v>35275</v>
      </c>
      <c r="H212" s="124" t="s">
        <v>200</v>
      </c>
      <c r="I212" s="124" t="s">
        <v>44</v>
      </c>
      <c r="J212" s="125" t="s">
        <v>193</v>
      </c>
      <c r="K212" s="68" t="str">
        <f t="shared" si="3"/>
        <v/>
      </c>
    </row>
    <row r="213" spans="1:11" s="68" customFormat="1" ht="20.100000000000001" customHeight="1">
      <c r="A213" s="176"/>
      <c r="B213" s="74">
        <v>2</v>
      </c>
      <c r="C213" s="88">
        <v>2020524803</v>
      </c>
      <c r="D213" s="121" t="s">
        <v>368</v>
      </c>
      <c r="E213" s="122" t="s">
        <v>367</v>
      </c>
      <c r="F213" s="91" t="s">
        <v>162</v>
      </c>
      <c r="G213" s="123">
        <v>35150</v>
      </c>
      <c r="H213" s="124" t="s">
        <v>36</v>
      </c>
      <c r="I213" s="124" t="s">
        <v>44</v>
      </c>
      <c r="J213" s="125" t="s">
        <v>193</v>
      </c>
      <c r="K213" s="68" t="str">
        <f t="shared" si="3"/>
        <v/>
      </c>
    </row>
    <row r="214" spans="1:11" s="68" customFormat="1" ht="20.100000000000001" customHeight="1">
      <c r="A214" s="176"/>
      <c r="B214" s="74">
        <v>3</v>
      </c>
      <c r="C214" s="88">
        <v>2020525839</v>
      </c>
      <c r="D214" s="121" t="s">
        <v>369</v>
      </c>
      <c r="E214" s="122" t="s">
        <v>367</v>
      </c>
      <c r="F214" s="91" t="s">
        <v>162</v>
      </c>
      <c r="G214" s="123">
        <v>34939</v>
      </c>
      <c r="H214" s="124" t="s">
        <v>200</v>
      </c>
      <c r="I214" s="124" t="s">
        <v>44</v>
      </c>
      <c r="J214" s="125" t="s">
        <v>193</v>
      </c>
      <c r="K214" s="68" t="str">
        <f t="shared" si="3"/>
        <v/>
      </c>
    </row>
    <row r="215" spans="1:11" s="68" customFormat="1" ht="20.100000000000001" customHeight="1">
      <c r="A215" s="176"/>
      <c r="B215" s="74">
        <v>4</v>
      </c>
      <c r="C215" s="88">
        <v>2020525919</v>
      </c>
      <c r="D215" s="121" t="s">
        <v>370</v>
      </c>
      <c r="E215" s="122" t="s">
        <v>367</v>
      </c>
      <c r="F215" s="91" t="s">
        <v>162</v>
      </c>
      <c r="G215" s="123">
        <v>35222</v>
      </c>
      <c r="H215" s="124" t="s">
        <v>70</v>
      </c>
      <c r="I215" s="124" t="s">
        <v>44</v>
      </c>
      <c r="J215" s="125" t="s">
        <v>193</v>
      </c>
      <c r="K215" s="68" t="str">
        <f t="shared" si="3"/>
        <v/>
      </c>
    </row>
    <row r="216" spans="1:11" s="68" customFormat="1" ht="20.100000000000001" customHeight="1">
      <c r="A216" s="176"/>
      <c r="B216" s="74">
        <v>5</v>
      </c>
      <c r="C216" s="88">
        <v>2020527748</v>
      </c>
      <c r="D216" s="121" t="s">
        <v>371</v>
      </c>
      <c r="E216" s="122" t="s">
        <v>367</v>
      </c>
      <c r="F216" s="91" t="s">
        <v>162</v>
      </c>
      <c r="G216" s="123">
        <v>34988</v>
      </c>
      <c r="H216" s="124" t="s">
        <v>31</v>
      </c>
      <c r="I216" s="124" t="s">
        <v>44</v>
      </c>
      <c r="J216" s="125" t="s">
        <v>193</v>
      </c>
      <c r="K216" s="68" t="str">
        <f t="shared" si="3"/>
        <v/>
      </c>
    </row>
    <row r="217" spans="1:11" s="68" customFormat="1" ht="20.100000000000001" customHeight="1">
      <c r="A217" s="176"/>
      <c r="B217" s="74">
        <v>6</v>
      </c>
      <c r="C217" s="88">
        <v>2020522757</v>
      </c>
      <c r="D217" s="121" t="s">
        <v>271</v>
      </c>
      <c r="E217" s="122" t="s">
        <v>104</v>
      </c>
      <c r="F217" s="91" t="s">
        <v>162</v>
      </c>
      <c r="G217" s="123">
        <v>35236</v>
      </c>
      <c r="H217" s="124" t="s">
        <v>70</v>
      </c>
      <c r="I217" s="124" t="s">
        <v>44</v>
      </c>
      <c r="J217" s="81" t="s">
        <v>193</v>
      </c>
      <c r="K217" s="68" t="str">
        <f t="shared" si="3"/>
        <v/>
      </c>
    </row>
    <row r="218" spans="1:11" s="68" customFormat="1" ht="20.100000000000001" customHeight="1">
      <c r="A218" s="176"/>
      <c r="B218" s="74">
        <v>7</v>
      </c>
      <c r="C218" s="88">
        <v>2021523353</v>
      </c>
      <c r="D218" s="121" t="s">
        <v>372</v>
      </c>
      <c r="E218" s="122" t="s">
        <v>146</v>
      </c>
      <c r="F218" s="91" t="s">
        <v>162</v>
      </c>
      <c r="G218" s="123">
        <v>35086</v>
      </c>
      <c r="H218" s="124" t="s">
        <v>40</v>
      </c>
      <c r="I218" s="124" t="s">
        <v>43</v>
      </c>
      <c r="J218" s="125" t="s">
        <v>193</v>
      </c>
      <c r="K218" s="68" t="str">
        <f t="shared" si="3"/>
        <v/>
      </c>
    </row>
    <row r="219" spans="1:11" s="68" customFormat="1" ht="20.100000000000001" customHeight="1">
      <c r="A219" s="176"/>
      <c r="B219" s="74">
        <v>8</v>
      </c>
      <c r="C219" s="88">
        <v>2020523410</v>
      </c>
      <c r="D219" s="121" t="s">
        <v>175</v>
      </c>
      <c r="E219" s="122" t="s">
        <v>106</v>
      </c>
      <c r="F219" s="91" t="s">
        <v>162</v>
      </c>
      <c r="G219" s="123">
        <v>35162</v>
      </c>
      <c r="H219" s="124" t="s">
        <v>22</v>
      </c>
      <c r="I219" s="124" t="s">
        <v>44</v>
      </c>
      <c r="J219" s="125" t="s">
        <v>193</v>
      </c>
      <c r="K219" s="68" t="str">
        <f t="shared" si="3"/>
        <v/>
      </c>
    </row>
    <row r="220" spans="1:11" s="68" customFormat="1" ht="20.100000000000001" customHeight="1">
      <c r="A220" s="176"/>
      <c r="B220" s="74">
        <v>9</v>
      </c>
      <c r="C220" s="88">
        <v>2020526191</v>
      </c>
      <c r="D220" s="121" t="s">
        <v>90</v>
      </c>
      <c r="E220" s="122" t="s">
        <v>106</v>
      </c>
      <c r="F220" s="91" t="s">
        <v>162</v>
      </c>
      <c r="G220" s="123">
        <v>35196</v>
      </c>
      <c r="H220" s="124" t="s">
        <v>200</v>
      </c>
      <c r="I220" s="124" t="s">
        <v>44</v>
      </c>
      <c r="J220" s="125" t="s">
        <v>193</v>
      </c>
      <c r="K220" s="68" t="str">
        <f t="shared" si="3"/>
        <v/>
      </c>
    </row>
    <row r="221" spans="1:11" s="68" customFormat="1" ht="20.100000000000001" customHeight="1">
      <c r="A221" s="176"/>
      <c r="B221" s="74">
        <v>10</v>
      </c>
      <c r="C221" s="88">
        <v>2020527184</v>
      </c>
      <c r="D221" s="121" t="s">
        <v>138</v>
      </c>
      <c r="E221" s="122" t="s">
        <v>106</v>
      </c>
      <c r="F221" s="91" t="s">
        <v>162</v>
      </c>
      <c r="G221" s="123">
        <v>35124</v>
      </c>
      <c r="H221" s="124" t="s">
        <v>21</v>
      </c>
      <c r="I221" s="124" t="s">
        <v>44</v>
      </c>
      <c r="J221" s="125" t="s">
        <v>193</v>
      </c>
      <c r="K221" s="68" t="str">
        <f t="shared" si="3"/>
        <v/>
      </c>
    </row>
    <row r="222" spans="1:11" s="68" customFormat="1" ht="20.100000000000001" customHeight="1">
      <c r="A222" s="176"/>
      <c r="B222" s="74">
        <v>11</v>
      </c>
      <c r="C222" s="88">
        <v>2021528251</v>
      </c>
      <c r="D222" s="121" t="s">
        <v>373</v>
      </c>
      <c r="E222" s="122" t="s">
        <v>23</v>
      </c>
      <c r="F222" s="91" t="s">
        <v>162</v>
      </c>
      <c r="G222" s="123">
        <v>35107</v>
      </c>
      <c r="H222" s="124" t="s">
        <v>200</v>
      </c>
      <c r="I222" s="124" t="s">
        <v>43</v>
      </c>
      <c r="J222" s="125" t="s">
        <v>193</v>
      </c>
      <c r="K222" s="68" t="str">
        <f t="shared" si="3"/>
        <v/>
      </c>
    </row>
    <row r="223" spans="1:11" s="68" customFormat="1" ht="20.100000000000001" customHeight="1">
      <c r="A223" s="176"/>
      <c r="B223" s="74">
        <v>12</v>
      </c>
      <c r="C223" s="88">
        <v>2020520600</v>
      </c>
      <c r="D223" s="121" t="s">
        <v>374</v>
      </c>
      <c r="E223" s="122" t="s">
        <v>81</v>
      </c>
      <c r="F223" s="91" t="s">
        <v>162</v>
      </c>
      <c r="G223" s="123">
        <v>35275</v>
      </c>
      <c r="H223" s="124" t="s">
        <v>200</v>
      </c>
      <c r="I223" s="124" t="s">
        <v>44</v>
      </c>
      <c r="J223" s="125" t="s">
        <v>193</v>
      </c>
      <c r="K223" s="68" t="str">
        <f t="shared" si="3"/>
        <v/>
      </c>
    </row>
    <row r="224" spans="1:11" s="68" customFormat="1" ht="20.100000000000001" customHeight="1">
      <c r="A224" s="176"/>
      <c r="B224" s="74">
        <v>13</v>
      </c>
      <c r="C224" s="88">
        <v>2020522759</v>
      </c>
      <c r="D224" s="121" t="s">
        <v>247</v>
      </c>
      <c r="E224" s="122" t="s">
        <v>81</v>
      </c>
      <c r="F224" s="91" t="s">
        <v>162</v>
      </c>
      <c r="G224" s="123">
        <v>35136</v>
      </c>
      <c r="H224" s="124" t="s">
        <v>36</v>
      </c>
      <c r="I224" s="124" t="s">
        <v>44</v>
      </c>
      <c r="J224" s="125" t="s">
        <v>193</v>
      </c>
      <c r="K224" s="68" t="str">
        <f t="shared" si="3"/>
        <v/>
      </c>
    </row>
    <row r="225" spans="1:11" s="68" customFormat="1" ht="20.100000000000001" customHeight="1">
      <c r="A225" s="176"/>
      <c r="B225" s="74">
        <v>14</v>
      </c>
      <c r="C225" s="88">
        <v>2020522759</v>
      </c>
      <c r="D225" s="76" t="s">
        <v>247</v>
      </c>
      <c r="E225" s="77" t="s">
        <v>81</v>
      </c>
      <c r="F225" s="78" t="s">
        <v>457</v>
      </c>
      <c r="G225" s="79">
        <v>35136</v>
      </c>
      <c r="H225" s="80"/>
      <c r="I225" s="80" t="s">
        <v>44</v>
      </c>
      <c r="J225" s="125" t="s">
        <v>193</v>
      </c>
      <c r="K225" s="68" t="str">
        <f t="shared" si="3"/>
        <v/>
      </c>
    </row>
    <row r="226" spans="1:11" s="68" customFormat="1" ht="20.100000000000001" customHeight="1">
      <c r="A226" s="176"/>
      <c r="B226" s="74">
        <v>15</v>
      </c>
      <c r="C226" s="88">
        <v>2021523639</v>
      </c>
      <c r="D226" s="121" t="s">
        <v>375</v>
      </c>
      <c r="E226" s="122" t="s">
        <v>376</v>
      </c>
      <c r="F226" s="91" t="s">
        <v>162</v>
      </c>
      <c r="G226" s="123">
        <v>34108</v>
      </c>
      <c r="H226" s="124" t="s">
        <v>29</v>
      </c>
      <c r="I226" s="124" t="s">
        <v>43</v>
      </c>
      <c r="J226" s="125" t="s">
        <v>193</v>
      </c>
      <c r="K226" s="68" t="str">
        <f t="shared" si="3"/>
        <v/>
      </c>
    </row>
    <row r="227" spans="1:11" s="68" customFormat="1" ht="20.100000000000001" customHeight="1">
      <c r="A227" s="176"/>
      <c r="B227" s="74">
        <v>16</v>
      </c>
      <c r="C227" s="88">
        <v>2021528066</v>
      </c>
      <c r="D227" s="121" t="s">
        <v>63</v>
      </c>
      <c r="E227" s="122" t="s">
        <v>145</v>
      </c>
      <c r="F227" s="91" t="s">
        <v>162</v>
      </c>
      <c r="G227" s="123">
        <v>35415</v>
      </c>
      <c r="H227" s="124" t="s">
        <v>22</v>
      </c>
      <c r="I227" s="124" t="s">
        <v>43</v>
      </c>
      <c r="J227" s="125" t="s">
        <v>193</v>
      </c>
      <c r="K227" s="68" t="str">
        <f t="shared" si="3"/>
        <v/>
      </c>
    </row>
    <row r="228" spans="1:11" s="68" customFormat="1" ht="20.100000000000001" customHeight="1">
      <c r="A228" s="176"/>
      <c r="B228" s="74">
        <v>17</v>
      </c>
      <c r="C228" s="75">
        <v>1921524814</v>
      </c>
      <c r="D228" s="76" t="str">
        <f>VLOOKUP(C228,[1]TTCN!$B$3:$H$783,2,0)</f>
        <v>Nguyễn Hoàng</v>
      </c>
      <c r="E228" s="77" t="str">
        <f>VLOOKUP(C228,[1]TTCN!$B$3:$H$783,3,0)</f>
        <v>Thái</v>
      </c>
      <c r="F228" s="78" t="str">
        <f>VLOOKUP(C228,[1]TTCN!$B$3:$H$783,4,0)</f>
        <v>K19YDH</v>
      </c>
      <c r="G228" s="79">
        <f>VLOOKUP(C228,[1]TTCN!$B$3:$H$783,5,0)</f>
        <v>34848</v>
      </c>
      <c r="H228" s="80" t="str">
        <f>VLOOKUP(C228,[1]TTCN!$B$3:$H$783,6,0)</f>
        <v>Kon Tum</v>
      </c>
      <c r="I228" s="80" t="str">
        <f>VLOOKUP(C228,[1]TTCN!$B$3:$H$783,7,0)</f>
        <v>Nam</v>
      </c>
      <c r="J228" s="81" t="s">
        <v>193</v>
      </c>
      <c r="K228" s="68" t="str">
        <f t="shared" si="3"/>
        <v/>
      </c>
    </row>
    <row r="229" spans="1:11" s="68" customFormat="1" ht="20.100000000000001" customHeight="1">
      <c r="A229" s="176"/>
      <c r="B229" s="74">
        <v>18</v>
      </c>
      <c r="C229" s="88">
        <v>2020524083</v>
      </c>
      <c r="D229" s="121" t="s">
        <v>377</v>
      </c>
      <c r="E229" s="122" t="s">
        <v>107</v>
      </c>
      <c r="F229" s="91" t="s">
        <v>162</v>
      </c>
      <c r="G229" s="123">
        <v>35163</v>
      </c>
      <c r="H229" s="124" t="s">
        <v>31</v>
      </c>
      <c r="I229" s="124" t="s">
        <v>44</v>
      </c>
      <c r="J229" s="125" t="s">
        <v>193</v>
      </c>
      <c r="K229" s="68" t="str">
        <f t="shared" si="3"/>
        <v/>
      </c>
    </row>
    <row r="230" spans="1:11" s="68" customFormat="1" ht="20.100000000000001" customHeight="1">
      <c r="A230" s="176"/>
      <c r="B230" s="74">
        <v>19</v>
      </c>
      <c r="C230" s="88">
        <v>2021527749</v>
      </c>
      <c r="D230" s="121" t="s">
        <v>274</v>
      </c>
      <c r="E230" s="122" t="s">
        <v>378</v>
      </c>
      <c r="F230" s="91" t="s">
        <v>162</v>
      </c>
      <c r="G230" s="123">
        <v>34337</v>
      </c>
      <c r="H230" s="124" t="s">
        <v>61</v>
      </c>
      <c r="I230" s="124" t="s">
        <v>43</v>
      </c>
      <c r="J230" s="125" t="s">
        <v>193</v>
      </c>
      <c r="K230" s="68" t="str">
        <f t="shared" si="3"/>
        <v/>
      </c>
    </row>
    <row r="231" spans="1:11" s="68" customFormat="1" ht="20.100000000000001" customHeight="1">
      <c r="A231" s="176"/>
      <c r="B231" s="74">
        <v>20</v>
      </c>
      <c r="C231" s="88">
        <v>2021526412</v>
      </c>
      <c r="D231" s="121" t="s">
        <v>482</v>
      </c>
      <c r="E231" s="122" t="s">
        <v>378</v>
      </c>
      <c r="F231" s="91" t="s">
        <v>162</v>
      </c>
      <c r="G231" s="123">
        <v>34768</v>
      </c>
      <c r="H231" s="124" t="s">
        <v>21</v>
      </c>
      <c r="I231" s="124" t="s">
        <v>43</v>
      </c>
      <c r="J231" s="81" t="s">
        <v>193</v>
      </c>
      <c r="K231" s="68" t="str">
        <f t="shared" si="3"/>
        <v/>
      </c>
    </row>
    <row r="232" spans="1:11" s="68" customFormat="1" ht="20.100000000000001" customHeight="1">
      <c r="A232" s="176"/>
      <c r="B232" s="74">
        <v>21</v>
      </c>
      <c r="C232" s="88">
        <v>2020523681</v>
      </c>
      <c r="D232" s="121" t="s">
        <v>379</v>
      </c>
      <c r="E232" s="122" t="s">
        <v>108</v>
      </c>
      <c r="F232" s="91" t="s">
        <v>162</v>
      </c>
      <c r="G232" s="123">
        <v>34502</v>
      </c>
      <c r="H232" s="124" t="s">
        <v>29</v>
      </c>
      <c r="I232" s="124" t="s">
        <v>44</v>
      </c>
      <c r="J232" s="125" t="s">
        <v>193</v>
      </c>
      <c r="K232" s="68" t="str">
        <f t="shared" si="3"/>
        <v/>
      </c>
    </row>
    <row r="233" spans="1:11" s="68" customFormat="1" ht="20.100000000000001" customHeight="1">
      <c r="A233" s="176"/>
      <c r="B233" s="74">
        <v>22</v>
      </c>
      <c r="C233" s="88">
        <v>2020524801</v>
      </c>
      <c r="D233" s="121" t="s">
        <v>380</v>
      </c>
      <c r="E233" s="122" t="s">
        <v>108</v>
      </c>
      <c r="F233" s="91" t="s">
        <v>162</v>
      </c>
      <c r="G233" s="123">
        <v>35096</v>
      </c>
      <c r="H233" s="124" t="s">
        <v>70</v>
      </c>
      <c r="I233" s="124" t="s">
        <v>44</v>
      </c>
      <c r="J233" s="125" t="s">
        <v>193</v>
      </c>
      <c r="K233" s="68" t="str">
        <f t="shared" si="3"/>
        <v/>
      </c>
    </row>
    <row r="234" spans="1:11" s="68" customFormat="1" ht="20.100000000000001" customHeight="1">
      <c r="A234" s="176"/>
      <c r="B234" s="74">
        <v>23</v>
      </c>
      <c r="C234" s="88">
        <v>2021524789</v>
      </c>
      <c r="D234" s="121" t="s">
        <v>381</v>
      </c>
      <c r="E234" s="122" t="s">
        <v>34</v>
      </c>
      <c r="F234" s="91" t="s">
        <v>162</v>
      </c>
      <c r="G234" s="123">
        <v>35254</v>
      </c>
      <c r="H234" s="124" t="s">
        <v>21</v>
      </c>
      <c r="I234" s="124" t="s">
        <v>43</v>
      </c>
      <c r="J234" s="125" t="s">
        <v>193</v>
      </c>
      <c r="K234" s="68" t="str">
        <f t="shared" si="3"/>
        <v/>
      </c>
    </row>
    <row r="235" spans="1:11" s="68" customFormat="1" ht="20.100000000000001" customHeight="1">
      <c r="A235" s="176"/>
      <c r="B235" s="74">
        <v>24</v>
      </c>
      <c r="C235" s="88">
        <v>2020524546</v>
      </c>
      <c r="D235" s="121" t="s">
        <v>382</v>
      </c>
      <c r="E235" s="122" t="s">
        <v>383</v>
      </c>
      <c r="F235" s="91" t="s">
        <v>162</v>
      </c>
      <c r="G235" s="123">
        <v>35175</v>
      </c>
      <c r="H235" s="124" t="s">
        <v>22</v>
      </c>
      <c r="I235" s="124" t="s">
        <v>44</v>
      </c>
      <c r="J235" s="125" t="s">
        <v>193</v>
      </c>
      <c r="K235" s="68" t="str">
        <f t="shared" si="3"/>
        <v/>
      </c>
    </row>
    <row r="236" spans="1:11" s="68" customFormat="1" ht="20.100000000000001" customHeight="1">
      <c r="A236" s="176"/>
      <c r="B236" s="74">
        <v>25</v>
      </c>
      <c r="C236" s="88">
        <v>2020520738</v>
      </c>
      <c r="D236" s="121" t="s">
        <v>93</v>
      </c>
      <c r="E236" s="122" t="s">
        <v>65</v>
      </c>
      <c r="F236" s="91" t="s">
        <v>162</v>
      </c>
      <c r="G236" s="123">
        <v>35250</v>
      </c>
      <c r="H236" s="124" t="s">
        <v>31</v>
      </c>
      <c r="I236" s="124" t="s">
        <v>44</v>
      </c>
      <c r="J236" s="125" t="s">
        <v>193</v>
      </c>
      <c r="K236" s="68" t="str">
        <f t="shared" si="3"/>
        <v/>
      </c>
    </row>
    <row r="237" spans="1:11" s="68" customFormat="1" ht="20.100000000000001" customHeight="1">
      <c r="A237" s="177"/>
      <c r="B237" s="74">
        <v>26</v>
      </c>
      <c r="C237" s="88">
        <v>2020522699</v>
      </c>
      <c r="D237" s="121" t="s">
        <v>271</v>
      </c>
      <c r="E237" s="122" t="s">
        <v>65</v>
      </c>
      <c r="F237" s="91" t="s">
        <v>162</v>
      </c>
      <c r="G237" s="123">
        <v>34815</v>
      </c>
      <c r="H237" s="124" t="s">
        <v>39</v>
      </c>
      <c r="I237" s="124" t="s">
        <v>44</v>
      </c>
      <c r="J237" s="125" t="s">
        <v>193</v>
      </c>
      <c r="K237" s="68" t="str">
        <f t="shared" si="3"/>
        <v/>
      </c>
    </row>
    <row r="238" spans="1:11" s="68" customFormat="1" ht="20.100000000000001" customHeight="1">
      <c r="A238" s="175">
        <v>10</v>
      </c>
      <c r="B238" s="118">
        <v>1</v>
      </c>
      <c r="C238" s="88">
        <v>2020523155</v>
      </c>
      <c r="D238" s="121" t="s">
        <v>384</v>
      </c>
      <c r="E238" s="122" t="s">
        <v>65</v>
      </c>
      <c r="F238" s="91" t="s">
        <v>162</v>
      </c>
      <c r="G238" s="123">
        <v>34790</v>
      </c>
      <c r="H238" s="124" t="s">
        <v>21</v>
      </c>
      <c r="I238" s="124" t="s">
        <v>44</v>
      </c>
      <c r="J238" s="125" t="s">
        <v>193</v>
      </c>
      <c r="K238" s="68" t="str">
        <f t="shared" si="3"/>
        <v/>
      </c>
    </row>
    <row r="239" spans="1:11" s="68" customFormat="1" ht="20.100000000000001" customHeight="1">
      <c r="A239" s="176"/>
      <c r="B239" s="118">
        <v>2</v>
      </c>
      <c r="C239" s="88">
        <v>2020523303</v>
      </c>
      <c r="D239" s="121" t="s">
        <v>385</v>
      </c>
      <c r="E239" s="122" t="s">
        <v>65</v>
      </c>
      <c r="F239" s="91" t="s">
        <v>162</v>
      </c>
      <c r="G239" s="123">
        <v>35260</v>
      </c>
      <c r="H239" s="124" t="s">
        <v>66</v>
      </c>
      <c r="I239" s="124" t="s">
        <v>44</v>
      </c>
      <c r="J239" s="125" t="s">
        <v>193</v>
      </c>
      <c r="K239" s="68" t="str">
        <f t="shared" si="3"/>
        <v/>
      </c>
    </row>
    <row r="240" spans="1:11" s="68" customFormat="1" ht="20.100000000000001" customHeight="1">
      <c r="A240" s="176"/>
      <c r="B240" s="118">
        <v>3</v>
      </c>
      <c r="C240" s="88">
        <v>2020523318</v>
      </c>
      <c r="D240" s="121" t="s">
        <v>386</v>
      </c>
      <c r="E240" s="122" t="s">
        <v>65</v>
      </c>
      <c r="F240" s="91" t="s">
        <v>162</v>
      </c>
      <c r="G240" s="123">
        <v>34765</v>
      </c>
      <c r="H240" s="124" t="s">
        <v>21</v>
      </c>
      <c r="I240" s="124" t="s">
        <v>44</v>
      </c>
      <c r="J240" s="125" t="s">
        <v>193</v>
      </c>
      <c r="K240" s="68" t="str">
        <f t="shared" si="3"/>
        <v/>
      </c>
    </row>
    <row r="241" spans="1:11" s="68" customFormat="1" ht="20.100000000000001" customHeight="1">
      <c r="A241" s="176"/>
      <c r="B241" s="118">
        <v>4</v>
      </c>
      <c r="C241" s="88">
        <v>2020523411</v>
      </c>
      <c r="D241" s="121" t="s">
        <v>387</v>
      </c>
      <c r="E241" s="122" t="s">
        <v>65</v>
      </c>
      <c r="F241" s="91" t="s">
        <v>162</v>
      </c>
      <c r="G241" s="123">
        <v>35333</v>
      </c>
      <c r="H241" s="124" t="s">
        <v>36</v>
      </c>
      <c r="I241" s="124" t="s">
        <v>44</v>
      </c>
      <c r="J241" s="125" t="s">
        <v>193</v>
      </c>
      <c r="K241" s="68" t="str">
        <f t="shared" si="3"/>
        <v/>
      </c>
    </row>
    <row r="242" spans="1:11" s="68" customFormat="1" ht="20.100000000000001" customHeight="1">
      <c r="A242" s="176"/>
      <c r="B242" s="118">
        <v>5</v>
      </c>
      <c r="C242" s="88">
        <v>2020524221</v>
      </c>
      <c r="D242" s="121" t="s">
        <v>388</v>
      </c>
      <c r="E242" s="122" t="s">
        <v>65</v>
      </c>
      <c r="F242" s="91" t="s">
        <v>162</v>
      </c>
      <c r="G242" s="123">
        <v>35264</v>
      </c>
      <c r="H242" s="124" t="s">
        <v>19</v>
      </c>
      <c r="I242" s="124" t="s">
        <v>44</v>
      </c>
      <c r="J242" s="125" t="s">
        <v>193</v>
      </c>
      <c r="K242" s="68" t="str">
        <f t="shared" si="3"/>
        <v/>
      </c>
    </row>
    <row r="243" spans="1:11" s="68" customFormat="1" ht="20.100000000000001" customHeight="1">
      <c r="A243" s="176"/>
      <c r="B243" s="118">
        <v>6</v>
      </c>
      <c r="C243" s="88">
        <v>2020524633</v>
      </c>
      <c r="D243" s="121" t="s">
        <v>389</v>
      </c>
      <c r="E243" s="122" t="s">
        <v>65</v>
      </c>
      <c r="F243" s="91" t="s">
        <v>162</v>
      </c>
      <c r="G243" s="123">
        <v>35347</v>
      </c>
      <c r="H243" s="124" t="s">
        <v>21</v>
      </c>
      <c r="I243" s="124" t="s">
        <v>44</v>
      </c>
      <c r="J243" s="125" t="s">
        <v>193</v>
      </c>
      <c r="K243" s="68" t="str">
        <f t="shared" si="3"/>
        <v/>
      </c>
    </row>
    <row r="244" spans="1:11" s="68" customFormat="1" ht="20.100000000000001" customHeight="1">
      <c r="A244" s="176"/>
      <c r="B244" s="118">
        <v>7</v>
      </c>
      <c r="C244" s="88">
        <v>2020524669</v>
      </c>
      <c r="D244" s="121" t="s">
        <v>130</v>
      </c>
      <c r="E244" s="122" t="s">
        <v>65</v>
      </c>
      <c r="F244" s="91" t="s">
        <v>162</v>
      </c>
      <c r="G244" s="123">
        <v>35112</v>
      </c>
      <c r="H244" s="124" t="s">
        <v>22</v>
      </c>
      <c r="I244" s="124" t="s">
        <v>44</v>
      </c>
      <c r="J244" s="125" t="s">
        <v>193</v>
      </c>
      <c r="K244" s="68" t="str">
        <f t="shared" si="3"/>
        <v/>
      </c>
    </row>
    <row r="245" spans="1:11" s="68" customFormat="1" ht="20.100000000000001" customHeight="1">
      <c r="A245" s="176"/>
      <c r="B245" s="118">
        <v>8</v>
      </c>
      <c r="C245" s="88">
        <v>2020524968</v>
      </c>
      <c r="D245" s="121" t="s">
        <v>390</v>
      </c>
      <c r="E245" s="122" t="s">
        <v>65</v>
      </c>
      <c r="F245" s="91" t="s">
        <v>162</v>
      </c>
      <c r="G245" s="123">
        <v>35329</v>
      </c>
      <c r="H245" s="124" t="s">
        <v>200</v>
      </c>
      <c r="I245" s="124" t="s">
        <v>44</v>
      </c>
      <c r="J245" s="125" t="s">
        <v>193</v>
      </c>
      <c r="K245" s="68" t="str">
        <f t="shared" si="3"/>
        <v/>
      </c>
    </row>
    <row r="246" spans="1:11" s="68" customFormat="1" ht="20.100000000000001" customHeight="1">
      <c r="A246" s="176"/>
      <c r="B246" s="118">
        <v>9</v>
      </c>
      <c r="C246" s="88">
        <v>2020525989</v>
      </c>
      <c r="D246" s="121" t="s">
        <v>159</v>
      </c>
      <c r="E246" s="122" t="s">
        <v>65</v>
      </c>
      <c r="F246" s="91" t="s">
        <v>162</v>
      </c>
      <c r="G246" s="123">
        <v>34940</v>
      </c>
      <c r="H246" s="124" t="s">
        <v>40</v>
      </c>
      <c r="I246" s="124" t="s">
        <v>44</v>
      </c>
      <c r="J246" s="125" t="s">
        <v>193</v>
      </c>
      <c r="K246" s="68" t="str">
        <f t="shared" si="3"/>
        <v/>
      </c>
    </row>
    <row r="247" spans="1:11" s="68" customFormat="1" ht="20.100000000000001" customHeight="1">
      <c r="A247" s="176"/>
      <c r="B247" s="118">
        <v>10</v>
      </c>
      <c r="C247" s="88">
        <v>2020526101</v>
      </c>
      <c r="D247" s="121" t="s">
        <v>159</v>
      </c>
      <c r="E247" s="122" t="s">
        <v>65</v>
      </c>
      <c r="F247" s="91" t="s">
        <v>162</v>
      </c>
      <c r="G247" s="123">
        <v>35219</v>
      </c>
      <c r="H247" s="124" t="s">
        <v>36</v>
      </c>
      <c r="I247" s="124" t="s">
        <v>44</v>
      </c>
      <c r="J247" s="125" t="s">
        <v>193</v>
      </c>
      <c r="K247" s="68" t="str">
        <f t="shared" si="3"/>
        <v/>
      </c>
    </row>
    <row r="248" spans="1:11" s="68" customFormat="1" ht="20.100000000000001" customHeight="1">
      <c r="A248" s="176"/>
      <c r="B248" s="118">
        <v>11</v>
      </c>
      <c r="C248" s="88">
        <v>2020526683</v>
      </c>
      <c r="D248" s="121" t="s">
        <v>391</v>
      </c>
      <c r="E248" s="122" t="s">
        <v>65</v>
      </c>
      <c r="F248" s="91" t="s">
        <v>162</v>
      </c>
      <c r="G248" s="123">
        <v>35366</v>
      </c>
      <c r="H248" s="124" t="s">
        <v>92</v>
      </c>
      <c r="I248" s="124" t="s">
        <v>44</v>
      </c>
      <c r="J248" s="125" t="s">
        <v>193</v>
      </c>
      <c r="K248" s="68" t="str">
        <f t="shared" si="3"/>
        <v/>
      </c>
    </row>
    <row r="249" spans="1:11" s="68" customFormat="1" ht="20.100000000000001" customHeight="1">
      <c r="A249" s="176"/>
      <c r="B249" s="118">
        <v>12</v>
      </c>
      <c r="C249" s="88">
        <v>2020526921</v>
      </c>
      <c r="D249" s="121" t="s">
        <v>93</v>
      </c>
      <c r="E249" s="122" t="s">
        <v>65</v>
      </c>
      <c r="F249" s="91" t="s">
        <v>162</v>
      </c>
      <c r="G249" s="123">
        <v>34750</v>
      </c>
      <c r="H249" s="124" t="s">
        <v>200</v>
      </c>
      <c r="I249" s="124" t="s">
        <v>44</v>
      </c>
      <c r="J249" s="125" t="s">
        <v>193</v>
      </c>
      <c r="K249" s="68" t="str">
        <f t="shared" si="3"/>
        <v/>
      </c>
    </row>
    <row r="250" spans="1:11" s="68" customFormat="1" ht="20.100000000000001" customHeight="1">
      <c r="A250" s="176"/>
      <c r="B250" s="118">
        <v>13</v>
      </c>
      <c r="C250" s="88">
        <v>2021525011</v>
      </c>
      <c r="D250" s="121" t="s">
        <v>195</v>
      </c>
      <c r="E250" s="122" t="s">
        <v>392</v>
      </c>
      <c r="F250" s="91" t="s">
        <v>162</v>
      </c>
      <c r="G250" s="123">
        <v>35359</v>
      </c>
      <c r="H250" s="124" t="s">
        <v>40</v>
      </c>
      <c r="I250" s="124" t="s">
        <v>43</v>
      </c>
      <c r="J250" s="125" t="s">
        <v>193</v>
      </c>
      <c r="K250" s="68" t="str">
        <f t="shared" si="3"/>
        <v/>
      </c>
    </row>
    <row r="251" spans="1:11" s="68" customFormat="1" ht="20.100000000000001" customHeight="1">
      <c r="A251" s="176"/>
      <c r="B251" s="118">
        <v>14</v>
      </c>
      <c r="C251" s="88">
        <v>2021526549</v>
      </c>
      <c r="D251" s="121" t="s">
        <v>33</v>
      </c>
      <c r="E251" s="122" t="s">
        <v>392</v>
      </c>
      <c r="F251" s="91" t="s">
        <v>162</v>
      </c>
      <c r="G251" s="123">
        <v>35336</v>
      </c>
      <c r="H251" s="124" t="s">
        <v>22</v>
      </c>
      <c r="I251" s="124" t="s">
        <v>43</v>
      </c>
      <c r="J251" s="125" t="s">
        <v>193</v>
      </c>
      <c r="K251" s="68" t="str">
        <f t="shared" si="3"/>
        <v/>
      </c>
    </row>
    <row r="252" spans="1:11" s="68" customFormat="1" ht="20.100000000000001" customHeight="1">
      <c r="A252" s="176"/>
      <c r="B252" s="118">
        <v>15</v>
      </c>
      <c r="C252" s="75">
        <v>1921528399</v>
      </c>
      <c r="D252" s="76" t="str">
        <f>VLOOKUP(C252,[1]TTCN!$B$3:$H$783,2,0)</f>
        <v>Trần Đức</v>
      </c>
      <c r="E252" s="77" t="str">
        <f>VLOOKUP(C252,[1]TTCN!$B$3:$H$783,3,0)</f>
        <v>Thịnh</v>
      </c>
      <c r="F252" s="78" t="str">
        <f>VLOOKUP(C252,[1]TTCN!$B$3:$H$783,4,0)</f>
        <v>K19YDH</v>
      </c>
      <c r="G252" s="79">
        <f>VLOOKUP(C252,[1]TTCN!$B$3:$H$783,5,0)</f>
        <v>34774</v>
      </c>
      <c r="H252" s="80" t="str">
        <f>VLOOKUP(C252,[1]TTCN!$B$3:$H$783,6,0)</f>
        <v>Bình Định</v>
      </c>
      <c r="I252" s="80" t="str">
        <f>VLOOKUP(C252,[1]TTCN!$B$3:$H$783,7,0)</f>
        <v>Nam</v>
      </c>
      <c r="J252" s="81" t="s">
        <v>193</v>
      </c>
      <c r="K252" s="68" t="str">
        <f t="shared" si="3"/>
        <v/>
      </c>
    </row>
    <row r="253" spans="1:11" s="68" customFormat="1" ht="20.100000000000001" customHeight="1">
      <c r="A253" s="176"/>
      <c r="B253" s="118">
        <v>16</v>
      </c>
      <c r="C253" s="88">
        <v>2020524053</v>
      </c>
      <c r="D253" s="121" t="s">
        <v>393</v>
      </c>
      <c r="E253" s="122" t="s">
        <v>46</v>
      </c>
      <c r="F253" s="91" t="s">
        <v>162</v>
      </c>
      <c r="G253" s="123">
        <v>35075</v>
      </c>
      <c r="H253" s="124" t="s">
        <v>70</v>
      </c>
      <c r="I253" s="124" t="s">
        <v>44</v>
      </c>
      <c r="J253" s="125" t="s">
        <v>193</v>
      </c>
      <c r="K253" s="68" t="str">
        <f t="shared" si="3"/>
        <v/>
      </c>
    </row>
    <row r="254" spans="1:11" s="68" customFormat="1" ht="20.100000000000001" customHeight="1">
      <c r="A254" s="176"/>
      <c r="B254" s="118">
        <v>17</v>
      </c>
      <c r="C254" s="88">
        <v>2021523316</v>
      </c>
      <c r="D254" s="121" t="s">
        <v>316</v>
      </c>
      <c r="E254" s="122" t="s">
        <v>46</v>
      </c>
      <c r="F254" s="91" t="s">
        <v>162</v>
      </c>
      <c r="G254" s="123">
        <v>35211</v>
      </c>
      <c r="H254" s="124" t="s">
        <v>22</v>
      </c>
      <c r="I254" s="124" t="s">
        <v>43</v>
      </c>
      <c r="J254" s="125" t="s">
        <v>193</v>
      </c>
      <c r="K254" s="68" t="str">
        <f t="shared" si="3"/>
        <v/>
      </c>
    </row>
    <row r="255" spans="1:11" s="68" customFormat="1" ht="20.100000000000001" customHeight="1">
      <c r="A255" s="176"/>
      <c r="B255" s="118">
        <v>18</v>
      </c>
      <c r="C255" s="88">
        <v>2020526092</v>
      </c>
      <c r="D255" s="121" t="s">
        <v>157</v>
      </c>
      <c r="E255" s="122" t="s">
        <v>394</v>
      </c>
      <c r="F255" s="91" t="s">
        <v>162</v>
      </c>
      <c r="G255" s="123">
        <v>35411</v>
      </c>
      <c r="H255" s="124" t="s">
        <v>40</v>
      </c>
      <c r="I255" s="124" t="s">
        <v>44</v>
      </c>
      <c r="J255" s="125" t="s">
        <v>193</v>
      </c>
      <c r="K255" s="68" t="str">
        <f t="shared" si="3"/>
        <v/>
      </c>
    </row>
    <row r="256" spans="1:11" s="68" customFormat="1" ht="20.100000000000001" customHeight="1">
      <c r="A256" s="176"/>
      <c r="B256" s="118">
        <v>19</v>
      </c>
      <c r="C256" s="88">
        <v>2020528024</v>
      </c>
      <c r="D256" s="121" t="s">
        <v>203</v>
      </c>
      <c r="E256" s="122" t="s">
        <v>394</v>
      </c>
      <c r="F256" s="91" t="s">
        <v>162</v>
      </c>
      <c r="G256" s="123">
        <v>35318</v>
      </c>
      <c r="H256" s="124" t="s">
        <v>200</v>
      </c>
      <c r="I256" s="124" t="s">
        <v>44</v>
      </c>
      <c r="J256" s="125" t="s">
        <v>193</v>
      </c>
      <c r="K256" s="68" t="str">
        <f t="shared" si="3"/>
        <v/>
      </c>
    </row>
    <row r="257" spans="1:11" s="68" customFormat="1" ht="20.100000000000001" customHeight="1">
      <c r="A257" s="176"/>
      <c r="B257" s="118">
        <v>20</v>
      </c>
      <c r="C257" s="97">
        <v>1921527892</v>
      </c>
      <c r="D257" s="76" t="s">
        <v>82</v>
      </c>
      <c r="E257" s="77" t="s">
        <v>83</v>
      </c>
      <c r="F257" s="78" t="s">
        <v>68</v>
      </c>
      <c r="G257" s="79">
        <v>34919</v>
      </c>
      <c r="H257" s="80" t="s">
        <v>19</v>
      </c>
      <c r="I257" s="80" t="s">
        <v>43</v>
      </c>
      <c r="J257" s="81" t="s">
        <v>193</v>
      </c>
      <c r="K257" s="68" t="str">
        <f t="shared" si="3"/>
        <v/>
      </c>
    </row>
    <row r="258" spans="1:11" s="68" customFormat="1" ht="20.100000000000001" customHeight="1">
      <c r="A258" s="176"/>
      <c r="B258" s="118">
        <v>21</v>
      </c>
      <c r="C258" s="88">
        <v>2020527168</v>
      </c>
      <c r="D258" s="121" t="s">
        <v>395</v>
      </c>
      <c r="E258" s="122" t="s">
        <v>125</v>
      </c>
      <c r="F258" s="91" t="s">
        <v>162</v>
      </c>
      <c r="G258" s="123">
        <v>35338</v>
      </c>
      <c r="H258" s="124" t="s">
        <v>36</v>
      </c>
      <c r="I258" s="124" t="s">
        <v>44</v>
      </c>
      <c r="J258" s="125" t="s">
        <v>193</v>
      </c>
      <c r="K258" s="68" t="str">
        <f t="shared" si="3"/>
        <v/>
      </c>
    </row>
    <row r="259" spans="1:11" s="68" customFormat="1" ht="20.100000000000001" customHeight="1">
      <c r="A259" s="176"/>
      <c r="B259" s="118">
        <v>22</v>
      </c>
      <c r="C259" s="88">
        <v>2020522763</v>
      </c>
      <c r="D259" s="121" t="s">
        <v>396</v>
      </c>
      <c r="E259" s="122" t="s">
        <v>155</v>
      </c>
      <c r="F259" s="91" t="s">
        <v>162</v>
      </c>
      <c r="G259" s="123">
        <v>35394</v>
      </c>
      <c r="H259" s="124" t="s">
        <v>36</v>
      </c>
      <c r="I259" s="124" t="s">
        <v>44</v>
      </c>
      <c r="J259" s="125" t="s">
        <v>193</v>
      </c>
      <c r="K259" s="68" t="str">
        <f t="shared" si="3"/>
        <v/>
      </c>
    </row>
    <row r="260" spans="1:11" s="68" customFormat="1" ht="20.100000000000001" customHeight="1">
      <c r="A260" s="176"/>
      <c r="B260" s="118">
        <v>23</v>
      </c>
      <c r="C260" s="88">
        <v>2021524985</v>
      </c>
      <c r="D260" s="121" t="s">
        <v>397</v>
      </c>
      <c r="E260" s="122" t="s">
        <v>155</v>
      </c>
      <c r="F260" s="91" t="s">
        <v>162</v>
      </c>
      <c r="G260" s="123">
        <v>35323</v>
      </c>
      <c r="H260" s="124" t="s">
        <v>22</v>
      </c>
      <c r="I260" s="124" t="s">
        <v>43</v>
      </c>
      <c r="J260" s="125" t="s">
        <v>193</v>
      </c>
      <c r="K260" s="68" t="str">
        <f t="shared" si="3"/>
        <v/>
      </c>
    </row>
    <row r="261" spans="1:11" s="68" customFormat="1" ht="20.100000000000001" customHeight="1">
      <c r="A261" s="176"/>
      <c r="B261" s="118">
        <v>24</v>
      </c>
      <c r="C261" s="88">
        <v>2020520825</v>
      </c>
      <c r="D261" s="121" t="s">
        <v>88</v>
      </c>
      <c r="E261" s="122" t="s">
        <v>398</v>
      </c>
      <c r="F261" s="91" t="s">
        <v>162</v>
      </c>
      <c r="G261" s="123">
        <v>35015</v>
      </c>
      <c r="H261" s="124" t="s">
        <v>22</v>
      </c>
      <c r="I261" s="124" t="s">
        <v>44</v>
      </c>
      <c r="J261" s="125" t="s">
        <v>193</v>
      </c>
      <c r="K261" s="68" t="str">
        <f t="shared" si="3"/>
        <v/>
      </c>
    </row>
    <row r="262" spans="1:11" s="68" customFormat="1" ht="20.100000000000001" customHeight="1">
      <c r="A262" s="176"/>
      <c r="B262" s="118">
        <v>25</v>
      </c>
      <c r="C262" s="88">
        <v>2020523895</v>
      </c>
      <c r="D262" s="121" t="s">
        <v>157</v>
      </c>
      <c r="E262" s="122" t="s">
        <v>399</v>
      </c>
      <c r="F262" s="91" t="s">
        <v>162</v>
      </c>
      <c r="G262" s="123">
        <v>34825</v>
      </c>
      <c r="H262" s="124" t="s">
        <v>21</v>
      </c>
      <c r="I262" s="124" t="s">
        <v>44</v>
      </c>
      <c r="J262" s="125" t="s">
        <v>193</v>
      </c>
      <c r="K262" s="68" t="str">
        <f t="shared" si="3"/>
        <v/>
      </c>
    </row>
    <row r="263" spans="1:11" s="68" customFormat="1" ht="20.100000000000001" customHeight="1">
      <c r="A263" s="177"/>
      <c r="B263" s="118">
        <v>26</v>
      </c>
      <c r="C263" s="88">
        <v>2021523475</v>
      </c>
      <c r="D263" s="121" t="s">
        <v>24</v>
      </c>
      <c r="E263" s="122" t="s">
        <v>399</v>
      </c>
      <c r="F263" s="91" t="s">
        <v>162</v>
      </c>
      <c r="G263" s="123">
        <v>35291</v>
      </c>
      <c r="H263" s="124" t="s">
        <v>200</v>
      </c>
      <c r="I263" s="124" t="s">
        <v>43</v>
      </c>
      <c r="J263" s="125" t="s">
        <v>193</v>
      </c>
      <c r="K263" s="68" t="str">
        <f t="shared" ref="K263:K326" si="4">IF(YEAR(G263)&lt;1960,"SAI","")</f>
        <v/>
      </c>
    </row>
    <row r="264" spans="1:11" s="68" customFormat="1" ht="20.100000000000001" customHeight="1">
      <c r="A264" s="175">
        <v>11</v>
      </c>
      <c r="B264" s="74">
        <v>1</v>
      </c>
      <c r="C264" s="88">
        <v>2020523981</v>
      </c>
      <c r="D264" s="121" t="s">
        <v>400</v>
      </c>
      <c r="E264" s="122" t="s">
        <v>59</v>
      </c>
      <c r="F264" s="91" t="s">
        <v>162</v>
      </c>
      <c r="G264" s="123">
        <v>35313</v>
      </c>
      <c r="H264" s="124" t="s">
        <v>40</v>
      </c>
      <c r="I264" s="124" t="s">
        <v>44</v>
      </c>
      <c r="J264" s="125" t="s">
        <v>193</v>
      </c>
      <c r="K264" s="68" t="str">
        <f t="shared" si="4"/>
        <v/>
      </c>
    </row>
    <row r="265" spans="1:11" s="68" customFormat="1" ht="20.100000000000001" customHeight="1">
      <c r="A265" s="176"/>
      <c r="B265" s="74">
        <v>2</v>
      </c>
      <c r="C265" s="88">
        <v>2020516920</v>
      </c>
      <c r="D265" s="121" t="s">
        <v>401</v>
      </c>
      <c r="E265" s="122" t="s">
        <v>109</v>
      </c>
      <c r="F265" s="91" t="s">
        <v>162</v>
      </c>
      <c r="G265" s="123">
        <v>35204</v>
      </c>
      <c r="H265" s="124" t="s">
        <v>200</v>
      </c>
      <c r="I265" s="124" t="s">
        <v>44</v>
      </c>
      <c r="J265" s="125" t="s">
        <v>193</v>
      </c>
      <c r="K265" s="68" t="str">
        <f t="shared" si="4"/>
        <v/>
      </c>
    </row>
    <row r="266" spans="1:11" s="68" customFormat="1" ht="20.100000000000001" customHeight="1">
      <c r="A266" s="176"/>
      <c r="B266" s="74">
        <v>3</v>
      </c>
      <c r="C266" s="88">
        <v>2020526205</v>
      </c>
      <c r="D266" s="121" t="s">
        <v>402</v>
      </c>
      <c r="E266" s="122" t="s">
        <v>109</v>
      </c>
      <c r="F266" s="91" t="s">
        <v>162</v>
      </c>
      <c r="G266" s="123">
        <v>35418</v>
      </c>
      <c r="H266" s="124" t="s">
        <v>200</v>
      </c>
      <c r="I266" s="124" t="s">
        <v>44</v>
      </c>
      <c r="J266" s="125" t="s">
        <v>193</v>
      </c>
      <c r="K266" s="68" t="str">
        <f t="shared" si="4"/>
        <v/>
      </c>
    </row>
    <row r="267" spans="1:11" s="68" customFormat="1" ht="20.100000000000001" customHeight="1">
      <c r="A267" s="176"/>
      <c r="B267" s="74">
        <v>4</v>
      </c>
      <c r="C267" s="97">
        <v>1920528998</v>
      </c>
      <c r="D267" s="76" t="s">
        <v>159</v>
      </c>
      <c r="E267" s="77" t="s">
        <v>110</v>
      </c>
      <c r="F267" s="78" t="s">
        <v>68</v>
      </c>
      <c r="G267" s="79">
        <v>34764</v>
      </c>
      <c r="H267" s="80" t="s">
        <v>19</v>
      </c>
      <c r="I267" s="80" t="s">
        <v>44</v>
      </c>
      <c r="J267" s="81" t="s">
        <v>193</v>
      </c>
      <c r="K267" s="68" t="str">
        <f t="shared" si="4"/>
        <v/>
      </c>
    </row>
    <row r="268" spans="1:11" s="68" customFormat="1" ht="20.100000000000001" customHeight="1">
      <c r="A268" s="176"/>
      <c r="B268" s="74">
        <v>5</v>
      </c>
      <c r="C268" s="88">
        <v>1920524817</v>
      </c>
      <c r="D268" s="121" t="s">
        <v>99</v>
      </c>
      <c r="E268" s="122" t="s">
        <v>110</v>
      </c>
      <c r="F268" s="91" t="s">
        <v>162</v>
      </c>
      <c r="G268" s="123">
        <v>34880</v>
      </c>
      <c r="H268" s="124" t="s">
        <v>19</v>
      </c>
      <c r="I268" s="124" t="s">
        <v>44</v>
      </c>
      <c r="J268" s="125" t="s">
        <v>193</v>
      </c>
      <c r="K268" s="68" t="str">
        <f t="shared" si="4"/>
        <v/>
      </c>
    </row>
    <row r="269" spans="1:11" s="68" customFormat="1" ht="20.100000000000001" customHeight="1">
      <c r="A269" s="176"/>
      <c r="B269" s="74">
        <v>6</v>
      </c>
      <c r="C269" s="88">
        <v>2020523304</v>
      </c>
      <c r="D269" s="121" t="s">
        <v>403</v>
      </c>
      <c r="E269" s="122" t="s">
        <v>110</v>
      </c>
      <c r="F269" s="91" t="s">
        <v>162</v>
      </c>
      <c r="G269" s="123">
        <v>35116</v>
      </c>
      <c r="H269" s="124" t="s">
        <v>92</v>
      </c>
      <c r="I269" s="124" t="s">
        <v>44</v>
      </c>
      <c r="J269" s="125" t="s">
        <v>193</v>
      </c>
      <c r="K269" s="68" t="str">
        <f t="shared" si="4"/>
        <v/>
      </c>
    </row>
    <row r="270" spans="1:11" s="68" customFormat="1" ht="20.100000000000001" customHeight="1">
      <c r="A270" s="176"/>
      <c r="B270" s="74">
        <v>7</v>
      </c>
      <c r="C270" s="88">
        <v>2026522249</v>
      </c>
      <c r="D270" s="121" t="s">
        <v>139</v>
      </c>
      <c r="E270" s="122" t="s">
        <v>110</v>
      </c>
      <c r="F270" s="78" t="s">
        <v>131</v>
      </c>
      <c r="G270" s="79">
        <v>29281</v>
      </c>
      <c r="H270" s="126" t="s">
        <v>22</v>
      </c>
      <c r="I270" s="127" t="s">
        <v>44</v>
      </c>
      <c r="J270" s="81" t="s">
        <v>193</v>
      </c>
      <c r="K270" s="68" t="str">
        <f t="shared" si="4"/>
        <v/>
      </c>
    </row>
    <row r="271" spans="1:11" s="68" customFormat="1" ht="20.100000000000001" customHeight="1">
      <c r="A271" s="176"/>
      <c r="B271" s="74">
        <v>8</v>
      </c>
      <c r="C271" s="88">
        <v>2020524257</v>
      </c>
      <c r="D271" s="121" t="s">
        <v>404</v>
      </c>
      <c r="E271" s="122" t="s">
        <v>56</v>
      </c>
      <c r="F271" s="91" t="s">
        <v>162</v>
      </c>
      <c r="G271" s="123">
        <v>35076</v>
      </c>
      <c r="H271" s="124" t="s">
        <v>29</v>
      </c>
      <c r="I271" s="124" t="s">
        <v>44</v>
      </c>
      <c r="J271" s="125" t="s">
        <v>193</v>
      </c>
      <c r="K271" s="68" t="str">
        <f t="shared" si="4"/>
        <v/>
      </c>
    </row>
    <row r="272" spans="1:11" s="68" customFormat="1" ht="20.100000000000001" customHeight="1">
      <c r="A272" s="176"/>
      <c r="B272" s="74">
        <v>9</v>
      </c>
      <c r="C272" s="88">
        <v>2020527635</v>
      </c>
      <c r="D272" s="121" t="s">
        <v>405</v>
      </c>
      <c r="E272" s="122" t="s">
        <v>56</v>
      </c>
      <c r="F272" s="91" t="s">
        <v>162</v>
      </c>
      <c r="G272" s="123">
        <v>35156</v>
      </c>
      <c r="H272" s="124" t="s">
        <v>40</v>
      </c>
      <c r="I272" s="124" t="s">
        <v>44</v>
      </c>
      <c r="J272" s="125" t="s">
        <v>193</v>
      </c>
      <c r="K272" s="68" t="str">
        <f t="shared" si="4"/>
        <v/>
      </c>
    </row>
    <row r="273" spans="1:11" s="68" customFormat="1" ht="20.100000000000001" customHeight="1">
      <c r="A273" s="176"/>
      <c r="B273" s="74">
        <v>10</v>
      </c>
      <c r="C273" s="88">
        <v>2020527697</v>
      </c>
      <c r="D273" s="121" t="s">
        <v>406</v>
      </c>
      <c r="E273" s="122" t="s">
        <v>56</v>
      </c>
      <c r="F273" s="91" t="s">
        <v>162</v>
      </c>
      <c r="G273" s="123">
        <v>34936</v>
      </c>
      <c r="H273" s="124" t="s">
        <v>200</v>
      </c>
      <c r="I273" s="124" t="s">
        <v>44</v>
      </c>
      <c r="J273" s="125" t="s">
        <v>193</v>
      </c>
      <c r="K273" s="68" t="str">
        <f t="shared" si="4"/>
        <v/>
      </c>
    </row>
    <row r="274" spans="1:11" s="68" customFormat="1" ht="20.100000000000001" customHeight="1">
      <c r="A274" s="176"/>
      <c r="B274" s="74">
        <v>11</v>
      </c>
      <c r="C274" s="88">
        <v>2021527869</v>
      </c>
      <c r="D274" s="121" t="s">
        <v>58</v>
      </c>
      <c r="E274" s="122" t="s">
        <v>56</v>
      </c>
      <c r="F274" s="91" t="s">
        <v>162</v>
      </c>
      <c r="G274" s="123">
        <v>34675</v>
      </c>
      <c r="H274" s="124" t="s">
        <v>21</v>
      </c>
      <c r="I274" s="124" t="s">
        <v>43</v>
      </c>
      <c r="J274" s="125" t="s">
        <v>193</v>
      </c>
      <c r="K274" s="68" t="str">
        <f t="shared" si="4"/>
        <v/>
      </c>
    </row>
    <row r="275" spans="1:11" s="68" customFormat="1" ht="20.100000000000001" customHeight="1">
      <c r="A275" s="176"/>
      <c r="B275" s="74">
        <v>12</v>
      </c>
      <c r="C275" s="88">
        <v>2021523305</v>
      </c>
      <c r="D275" s="121" t="s">
        <v>407</v>
      </c>
      <c r="E275" s="122" t="s">
        <v>25</v>
      </c>
      <c r="F275" s="91" t="s">
        <v>162</v>
      </c>
      <c r="G275" s="123">
        <v>35355</v>
      </c>
      <c r="H275" s="124" t="s">
        <v>70</v>
      </c>
      <c r="I275" s="124" t="s">
        <v>43</v>
      </c>
      <c r="J275" s="125" t="s">
        <v>193</v>
      </c>
      <c r="K275" s="68" t="str">
        <f t="shared" si="4"/>
        <v/>
      </c>
    </row>
    <row r="276" spans="1:11" s="68" customFormat="1" ht="20.100000000000001" customHeight="1">
      <c r="A276" s="176"/>
      <c r="B276" s="74">
        <v>13</v>
      </c>
      <c r="C276" s="88">
        <v>2021527888</v>
      </c>
      <c r="D276" s="121" t="s">
        <v>63</v>
      </c>
      <c r="E276" s="122" t="s">
        <v>25</v>
      </c>
      <c r="F276" s="91" t="s">
        <v>162</v>
      </c>
      <c r="G276" s="123">
        <v>34790</v>
      </c>
      <c r="H276" s="124" t="s">
        <v>31</v>
      </c>
      <c r="I276" s="124" t="s">
        <v>43</v>
      </c>
      <c r="J276" s="125" t="s">
        <v>193</v>
      </c>
      <c r="K276" s="68" t="str">
        <f t="shared" si="4"/>
        <v/>
      </c>
    </row>
    <row r="277" spans="1:11" s="68" customFormat="1" ht="20.100000000000001" customHeight="1">
      <c r="A277" s="176"/>
      <c r="B277" s="74">
        <v>14</v>
      </c>
      <c r="C277" s="88">
        <v>2020524168</v>
      </c>
      <c r="D277" s="121" t="s">
        <v>203</v>
      </c>
      <c r="E277" s="122" t="s">
        <v>408</v>
      </c>
      <c r="F277" s="91" t="s">
        <v>162</v>
      </c>
      <c r="G277" s="123">
        <v>35264</v>
      </c>
      <c r="H277" s="124" t="s">
        <v>22</v>
      </c>
      <c r="I277" s="124" t="s">
        <v>44</v>
      </c>
      <c r="J277" s="125" t="s">
        <v>193</v>
      </c>
      <c r="K277" s="68" t="str">
        <f t="shared" si="4"/>
        <v/>
      </c>
    </row>
    <row r="278" spans="1:11" s="68" customFormat="1" ht="20.100000000000001" customHeight="1">
      <c r="A278" s="176"/>
      <c r="B278" s="74">
        <v>15</v>
      </c>
      <c r="C278" s="88">
        <v>2021524519</v>
      </c>
      <c r="D278" s="121" t="s">
        <v>58</v>
      </c>
      <c r="E278" s="122" t="s">
        <v>409</v>
      </c>
      <c r="F278" s="91" t="s">
        <v>162</v>
      </c>
      <c r="G278" s="123">
        <v>35386</v>
      </c>
      <c r="H278" s="124" t="s">
        <v>22</v>
      </c>
      <c r="I278" s="124" t="s">
        <v>43</v>
      </c>
      <c r="J278" s="125" t="s">
        <v>193</v>
      </c>
      <c r="K278" s="68" t="str">
        <f t="shared" si="4"/>
        <v/>
      </c>
    </row>
    <row r="279" spans="1:11" s="68" customFormat="1" ht="20.100000000000001" customHeight="1">
      <c r="A279" s="176"/>
      <c r="B279" s="74">
        <v>16</v>
      </c>
      <c r="C279" s="88">
        <v>2021524631</v>
      </c>
      <c r="D279" s="121" t="s">
        <v>483</v>
      </c>
      <c r="E279" s="122" t="s">
        <v>174</v>
      </c>
      <c r="F279" s="91" t="s">
        <v>162</v>
      </c>
      <c r="G279" s="123">
        <v>35138</v>
      </c>
      <c r="H279" s="124" t="s">
        <v>36</v>
      </c>
      <c r="I279" s="124" t="s">
        <v>43</v>
      </c>
      <c r="J279" s="81" t="s">
        <v>193</v>
      </c>
      <c r="K279" s="68" t="str">
        <f t="shared" si="4"/>
        <v/>
      </c>
    </row>
    <row r="280" spans="1:11" s="68" customFormat="1" ht="20.100000000000001" customHeight="1">
      <c r="A280" s="176"/>
      <c r="B280" s="74">
        <v>17</v>
      </c>
      <c r="C280" s="88">
        <v>2021523439</v>
      </c>
      <c r="D280" s="121" t="s">
        <v>410</v>
      </c>
      <c r="E280" s="122" t="s">
        <v>411</v>
      </c>
      <c r="F280" s="91" t="s">
        <v>162</v>
      </c>
      <c r="G280" s="123">
        <v>35162</v>
      </c>
      <c r="H280" s="124" t="s">
        <v>40</v>
      </c>
      <c r="I280" s="124" t="s">
        <v>43</v>
      </c>
      <c r="J280" s="125" t="s">
        <v>193</v>
      </c>
      <c r="K280" s="68" t="str">
        <f t="shared" si="4"/>
        <v/>
      </c>
    </row>
    <row r="281" spans="1:11" s="68" customFormat="1" ht="20.100000000000001" customHeight="1">
      <c r="A281" s="176"/>
      <c r="B281" s="74">
        <v>18</v>
      </c>
      <c r="C281" s="88">
        <v>2020524073</v>
      </c>
      <c r="D281" s="121" t="s">
        <v>412</v>
      </c>
      <c r="E281" s="122" t="s">
        <v>112</v>
      </c>
      <c r="F281" s="91" t="s">
        <v>162</v>
      </c>
      <c r="G281" s="123">
        <v>35429</v>
      </c>
      <c r="H281" s="124" t="s">
        <v>21</v>
      </c>
      <c r="I281" s="124" t="s">
        <v>44</v>
      </c>
      <c r="J281" s="125" t="s">
        <v>193</v>
      </c>
      <c r="K281" s="68" t="str">
        <f t="shared" si="4"/>
        <v/>
      </c>
    </row>
    <row r="282" spans="1:11" s="68" customFormat="1" ht="20.100000000000001" customHeight="1">
      <c r="A282" s="176"/>
      <c r="B282" s="74">
        <v>19</v>
      </c>
      <c r="C282" s="88">
        <v>1920529438</v>
      </c>
      <c r="D282" s="121" t="s">
        <v>130</v>
      </c>
      <c r="E282" s="122" t="s">
        <v>126</v>
      </c>
      <c r="F282" s="91" t="s">
        <v>162</v>
      </c>
      <c r="G282" s="123">
        <v>34738</v>
      </c>
      <c r="H282" s="124"/>
      <c r="I282" s="124" t="s">
        <v>44</v>
      </c>
      <c r="J282" s="125" t="s">
        <v>193</v>
      </c>
      <c r="K282" s="68" t="str">
        <f t="shared" si="4"/>
        <v/>
      </c>
    </row>
    <row r="283" spans="1:11" s="68" customFormat="1" ht="20.100000000000001" customHeight="1">
      <c r="A283" s="176"/>
      <c r="B283" s="74">
        <v>20</v>
      </c>
      <c r="C283" s="88">
        <v>2020520567</v>
      </c>
      <c r="D283" s="121" t="s">
        <v>147</v>
      </c>
      <c r="E283" s="122" t="s">
        <v>126</v>
      </c>
      <c r="F283" s="91" t="s">
        <v>162</v>
      </c>
      <c r="G283" s="123">
        <v>35126</v>
      </c>
      <c r="H283" s="124" t="s">
        <v>200</v>
      </c>
      <c r="I283" s="124" t="s">
        <v>44</v>
      </c>
      <c r="J283" s="125" t="s">
        <v>193</v>
      </c>
      <c r="K283" s="68" t="str">
        <f t="shared" si="4"/>
        <v/>
      </c>
    </row>
    <row r="284" spans="1:11" s="68" customFormat="1" ht="20.100000000000001" customHeight="1">
      <c r="A284" s="176"/>
      <c r="B284" s="74">
        <v>21</v>
      </c>
      <c r="C284" s="88">
        <v>2020522764</v>
      </c>
      <c r="D284" s="121" t="s">
        <v>413</v>
      </c>
      <c r="E284" s="122" t="s">
        <v>126</v>
      </c>
      <c r="F284" s="91" t="s">
        <v>162</v>
      </c>
      <c r="G284" s="123">
        <v>35304</v>
      </c>
      <c r="H284" s="124" t="s">
        <v>70</v>
      </c>
      <c r="I284" s="124" t="s">
        <v>44</v>
      </c>
      <c r="J284" s="125" t="s">
        <v>193</v>
      </c>
      <c r="K284" s="68" t="str">
        <f t="shared" si="4"/>
        <v/>
      </c>
    </row>
    <row r="285" spans="1:11" s="68" customFormat="1" ht="20.100000000000001" customHeight="1">
      <c r="A285" s="176"/>
      <c r="B285" s="74">
        <v>22</v>
      </c>
      <c r="C285" s="88">
        <v>2020522785</v>
      </c>
      <c r="D285" s="121" t="s">
        <v>414</v>
      </c>
      <c r="E285" s="122" t="s">
        <v>126</v>
      </c>
      <c r="F285" s="91" t="s">
        <v>162</v>
      </c>
      <c r="G285" s="123">
        <v>35341</v>
      </c>
      <c r="H285" s="124" t="s">
        <v>36</v>
      </c>
      <c r="I285" s="124" t="s">
        <v>44</v>
      </c>
      <c r="J285" s="125" t="s">
        <v>193</v>
      </c>
      <c r="K285" s="68" t="str">
        <f t="shared" si="4"/>
        <v/>
      </c>
    </row>
    <row r="286" spans="1:11" s="68" customFormat="1" ht="20.100000000000001" customHeight="1">
      <c r="A286" s="176"/>
      <c r="B286" s="74">
        <v>23</v>
      </c>
      <c r="C286" s="88">
        <v>2020524740</v>
      </c>
      <c r="D286" s="121" t="s">
        <v>415</v>
      </c>
      <c r="E286" s="122" t="s">
        <v>126</v>
      </c>
      <c r="F286" s="91" t="s">
        <v>162</v>
      </c>
      <c r="G286" s="123">
        <v>34870</v>
      </c>
      <c r="H286" s="124" t="s">
        <v>31</v>
      </c>
      <c r="I286" s="124" t="s">
        <v>44</v>
      </c>
      <c r="J286" s="125" t="s">
        <v>193</v>
      </c>
      <c r="K286" s="68" t="str">
        <f t="shared" si="4"/>
        <v/>
      </c>
    </row>
    <row r="287" spans="1:11" s="68" customFormat="1" ht="20.100000000000001" customHeight="1">
      <c r="A287" s="176"/>
      <c r="B287" s="74">
        <v>24</v>
      </c>
      <c r="C287" s="88">
        <v>2020525009</v>
      </c>
      <c r="D287" s="121" t="s">
        <v>416</v>
      </c>
      <c r="E287" s="122" t="s">
        <v>126</v>
      </c>
      <c r="F287" s="91" t="s">
        <v>162</v>
      </c>
      <c r="G287" s="123">
        <v>35244</v>
      </c>
      <c r="H287" s="124" t="s">
        <v>22</v>
      </c>
      <c r="I287" s="124" t="s">
        <v>44</v>
      </c>
      <c r="J287" s="125" t="s">
        <v>193</v>
      </c>
      <c r="K287" s="68" t="str">
        <f t="shared" si="4"/>
        <v/>
      </c>
    </row>
    <row r="288" spans="1:11" s="68" customFormat="1" ht="20.100000000000001" customHeight="1">
      <c r="A288" s="176"/>
      <c r="B288" s="74">
        <v>25</v>
      </c>
      <c r="C288" s="88">
        <v>2020525663</v>
      </c>
      <c r="D288" s="121" t="s">
        <v>263</v>
      </c>
      <c r="E288" s="122" t="s">
        <v>126</v>
      </c>
      <c r="F288" s="91" t="s">
        <v>162</v>
      </c>
      <c r="G288" s="123">
        <v>35379</v>
      </c>
      <c r="H288" s="124" t="s">
        <v>70</v>
      </c>
      <c r="I288" s="124" t="s">
        <v>44</v>
      </c>
      <c r="J288" s="125" t="s">
        <v>193</v>
      </c>
      <c r="K288" s="68" t="str">
        <f t="shared" si="4"/>
        <v/>
      </c>
    </row>
    <row r="289" spans="1:11" s="68" customFormat="1" ht="20.100000000000001" customHeight="1">
      <c r="A289" s="177"/>
      <c r="B289" s="74">
        <v>26</v>
      </c>
      <c r="C289" s="88">
        <v>2020527452</v>
      </c>
      <c r="D289" s="121" t="s">
        <v>417</v>
      </c>
      <c r="E289" s="122" t="s">
        <v>126</v>
      </c>
      <c r="F289" s="91" t="s">
        <v>162</v>
      </c>
      <c r="G289" s="123">
        <v>35195</v>
      </c>
      <c r="H289" s="124"/>
      <c r="I289" s="124" t="s">
        <v>44</v>
      </c>
      <c r="J289" s="125" t="s">
        <v>193</v>
      </c>
      <c r="K289" s="68" t="str">
        <f t="shared" si="4"/>
        <v/>
      </c>
    </row>
    <row r="290" spans="1:11" s="68" customFormat="1" ht="20.100000000000001" customHeight="1">
      <c r="A290" s="175">
        <v>12</v>
      </c>
      <c r="B290" s="118">
        <v>1</v>
      </c>
      <c r="C290" s="88">
        <v>2020527884</v>
      </c>
      <c r="D290" s="121" t="s">
        <v>418</v>
      </c>
      <c r="E290" s="122" t="s">
        <v>126</v>
      </c>
      <c r="F290" s="91" t="s">
        <v>162</v>
      </c>
      <c r="G290" s="123">
        <v>34853</v>
      </c>
      <c r="H290" s="124" t="s">
        <v>177</v>
      </c>
      <c r="I290" s="124" t="s">
        <v>44</v>
      </c>
      <c r="J290" s="125" t="s">
        <v>193</v>
      </c>
      <c r="K290" s="68" t="str">
        <f t="shared" si="4"/>
        <v/>
      </c>
    </row>
    <row r="291" spans="1:11" s="68" customFormat="1" ht="20.100000000000001" customHeight="1">
      <c r="A291" s="176"/>
      <c r="B291" s="118">
        <v>2</v>
      </c>
      <c r="C291" s="88">
        <v>2020528032</v>
      </c>
      <c r="D291" s="121" t="s">
        <v>418</v>
      </c>
      <c r="E291" s="122" t="s">
        <v>126</v>
      </c>
      <c r="F291" s="91" t="s">
        <v>162</v>
      </c>
      <c r="G291" s="123">
        <v>34761</v>
      </c>
      <c r="H291" s="124" t="s">
        <v>70</v>
      </c>
      <c r="I291" s="124" t="s">
        <v>44</v>
      </c>
      <c r="J291" s="125" t="s">
        <v>193</v>
      </c>
      <c r="K291" s="68" t="str">
        <f t="shared" si="4"/>
        <v/>
      </c>
    </row>
    <row r="292" spans="1:11" s="68" customFormat="1" ht="20.100000000000001" customHeight="1">
      <c r="A292" s="176"/>
      <c r="B292" s="120">
        <v>3</v>
      </c>
      <c r="C292" s="88">
        <v>2126521828</v>
      </c>
      <c r="D292" s="76" t="s">
        <v>147</v>
      </c>
      <c r="E292" s="77" t="s">
        <v>126</v>
      </c>
      <c r="F292" s="78" t="s">
        <v>459</v>
      </c>
      <c r="G292" s="79">
        <v>34325</v>
      </c>
      <c r="H292" s="80" t="s">
        <v>22</v>
      </c>
      <c r="I292" s="80" t="s">
        <v>44</v>
      </c>
      <c r="J292" s="81" t="s">
        <v>193</v>
      </c>
      <c r="K292" s="68" t="str">
        <f t="shared" si="4"/>
        <v/>
      </c>
    </row>
    <row r="293" spans="1:11" s="68" customFormat="1" ht="20.100000000000001" customHeight="1">
      <c r="A293" s="176"/>
      <c r="B293" s="118">
        <v>4</v>
      </c>
      <c r="C293" s="88">
        <v>2127521829</v>
      </c>
      <c r="D293" s="76" t="s">
        <v>113</v>
      </c>
      <c r="E293" s="77" t="s">
        <v>114</v>
      </c>
      <c r="F293" s="78" t="s">
        <v>459</v>
      </c>
      <c r="G293" s="79">
        <v>34630</v>
      </c>
      <c r="H293" s="80" t="s">
        <v>21</v>
      </c>
      <c r="I293" s="80" t="s">
        <v>43</v>
      </c>
      <c r="J293" s="81" t="s">
        <v>193</v>
      </c>
      <c r="K293" s="68" t="str">
        <f t="shared" si="4"/>
        <v/>
      </c>
    </row>
    <row r="294" spans="1:11" s="68" customFormat="1" ht="20.100000000000001" customHeight="1">
      <c r="A294" s="176"/>
      <c r="B294" s="118">
        <v>5</v>
      </c>
      <c r="C294" s="88">
        <v>1920524242</v>
      </c>
      <c r="D294" s="121" t="s">
        <v>419</v>
      </c>
      <c r="E294" s="122" t="s">
        <v>420</v>
      </c>
      <c r="F294" s="91" t="s">
        <v>162</v>
      </c>
      <c r="G294" s="123">
        <v>34841</v>
      </c>
      <c r="H294" s="124" t="s">
        <v>70</v>
      </c>
      <c r="I294" s="124" t="s">
        <v>44</v>
      </c>
      <c r="J294" s="125" t="s">
        <v>193</v>
      </c>
      <c r="K294" s="68" t="str">
        <f t="shared" si="4"/>
        <v/>
      </c>
    </row>
    <row r="295" spans="1:11" s="68" customFormat="1" ht="20.100000000000001" customHeight="1">
      <c r="A295" s="176"/>
      <c r="B295" s="120">
        <v>6</v>
      </c>
      <c r="C295" s="88">
        <v>2020523659</v>
      </c>
      <c r="D295" s="121" t="s">
        <v>168</v>
      </c>
      <c r="E295" s="122" t="s">
        <v>420</v>
      </c>
      <c r="F295" s="91" t="s">
        <v>162</v>
      </c>
      <c r="G295" s="123">
        <v>35311</v>
      </c>
      <c r="H295" s="124" t="s">
        <v>40</v>
      </c>
      <c r="I295" s="124" t="s">
        <v>44</v>
      </c>
      <c r="J295" s="125" t="s">
        <v>193</v>
      </c>
      <c r="K295" s="68" t="str">
        <f t="shared" si="4"/>
        <v/>
      </c>
    </row>
    <row r="296" spans="1:11" s="68" customFormat="1" ht="20.100000000000001" customHeight="1">
      <c r="A296" s="176"/>
      <c r="B296" s="118">
        <v>7</v>
      </c>
      <c r="C296" s="88">
        <v>2020525060</v>
      </c>
      <c r="D296" s="121" t="s">
        <v>194</v>
      </c>
      <c r="E296" s="122" t="s">
        <v>420</v>
      </c>
      <c r="F296" s="91" t="s">
        <v>162</v>
      </c>
      <c r="G296" s="123">
        <v>35171</v>
      </c>
      <c r="H296" s="124" t="s">
        <v>40</v>
      </c>
      <c r="I296" s="124" t="s">
        <v>44</v>
      </c>
      <c r="J296" s="125" t="s">
        <v>193</v>
      </c>
      <c r="K296" s="68" t="str">
        <f t="shared" si="4"/>
        <v/>
      </c>
    </row>
    <row r="297" spans="1:11" s="68" customFormat="1" ht="20.100000000000001" customHeight="1">
      <c r="A297" s="176"/>
      <c r="B297" s="118">
        <v>8</v>
      </c>
      <c r="C297" s="88">
        <v>2020526221</v>
      </c>
      <c r="D297" s="121" t="s">
        <v>421</v>
      </c>
      <c r="E297" s="122" t="s">
        <v>420</v>
      </c>
      <c r="F297" s="91" t="s">
        <v>162</v>
      </c>
      <c r="G297" s="123">
        <v>34824</v>
      </c>
      <c r="H297" s="124" t="s">
        <v>200</v>
      </c>
      <c r="I297" s="124" t="s">
        <v>44</v>
      </c>
      <c r="J297" s="125" t="s">
        <v>193</v>
      </c>
      <c r="K297" s="68" t="str">
        <f t="shared" si="4"/>
        <v/>
      </c>
    </row>
    <row r="298" spans="1:11" s="68" customFormat="1" ht="20.100000000000001" customHeight="1">
      <c r="A298" s="176"/>
      <c r="B298" s="120">
        <v>9</v>
      </c>
      <c r="C298" s="88">
        <v>2020527258</v>
      </c>
      <c r="D298" s="121" t="s">
        <v>422</v>
      </c>
      <c r="E298" s="122" t="s">
        <v>420</v>
      </c>
      <c r="F298" s="91" t="s">
        <v>162</v>
      </c>
      <c r="G298" s="123">
        <v>35420</v>
      </c>
      <c r="H298" s="124" t="s">
        <v>200</v>
      </c>
      <c r="I298" s="124" t="s">
        <v>44</v>
      </c>
      <c r="J298" s="125" t="s">
        <v>193</v>
      </c>
      <c r="K298" s="68" t="str">
        <f t="shared" si="4"/>
        <v/>
      </c>
    </row>
    <row r="299" spans="1:11" s="68" customFormat="1" ht="20.100000000000001" customHeight="1">
      <c r="A299" s="176"/>
      <c r="B299" s="118">
        <v>10</v>
      </c>
      <c r="C299" s="88">
        <v>2020528357</v>
      </c>
      <c r="D299" s="121" t="s">
        <v>423</v>
      </c>
      <c r="E299" s="122" t="s">
        <v>420</v>
      </c>
      <c r="F299" s="91" t="s">
        <v>162</v>
      </c>
      <c r="G299" s="123">
        <v>35238</v>
      </c>
      <c r="H299" s="124" t="s">
        <v>36</v>
      </c>
      <c r="I299" s="124" t="s">
        <v>44</v>
      </c>
      <c r="J299" s="125" t="s">
        <v>193</v>
      </c>
      <c r="K299" s="68" t="str">
        <f t="shared" si="4"/>
        <v/>
      </c>
    </row>
    <row r="300" spans="1:11" s="68" customFormat="1" ht="20.100000000000001" customHeight="1">
      <c r="A300" s="176"/>
      <c r="B300" s="118">
        <v>11</v>
      </c>
      <c r="C300" s="88">
        <v>2021520844</v>
      </c>
      <c r="D300" s="121" t="s">
        <v>424</v>
      </c>
      <c r="E300" s="122" t="s">
        <v>425</v>
      </c>
      <c r="F300" s="91" t="s">
        <v>162</v>
      </c>
      <c r="G300" s="123">
        <v>35228</v>
      </c>
      <c r="H300" s="124" t="s">
        <v>22</v>
      </c>
      <c r="I300" s="124" t="s">
        <v>43</v>
      </c>
      <c r="J300" s="125" t="s">
        <v>193</v>
      </c>
      <c r="K300" s="68" t="str">
        <f t="shared" si="4"/>
        <v/>
      </c>
    </row>
    <row r="301" spans="1:11" s="68" customFormat="1" ht="20.100000000000001" customHeight="1">
      <c r="A301" s="176"/>
      <c r="B301" s="120">
        <v>12</v>
      </c>
      <c r="C301" s="88">
        <v>2021526897</v>
      </c>
      <c r="D301" s="121" t="s">
        <v>476</v>
      </c>
      <c r="E301" s="122" t="s">
        <v>425</v>
      </c>
      <c r="F301" s="91" t="s">
        <v>162</v>
      </c>
      <c r="G301" s="123">
        <v>34408</v>
      </c>
      <c r="H301" s="124" t="s">
        <v>477</v>
      </c>
      <c r="I301" s="124" t="s">
        <v>43</v>
      </c>
      <c r="J301" s="81" t="s">
        <v>193</v>
      </c>
      <c r="K301" s="68" t="str">
        <f t="shared" si="4"/>
        <v/>
      </c>
    </row>
    <row r="302" spans="1:11" s="68" customFormat="1" ht="20.100000000000001" customHeight="1">
      <c r="A302" s="176"/>
      <c r="B302" s="118">
        <v>13</v>
      </c>
      <c r="C302" s="97">
        <v>1921529073</v>
      </c>
      <c r="D302" s="76" t="s">
        <v>463</v>
      </c>
      <c r="E302" s="77" t="s">
        <v>464</v>
      </c>
      <c r="F302" s="78" t="s">
        <v>68</v>
      </c>
      <c r="G302" s="79">
        <v>34914</v>
      </c>
      <c r="H302" s="80" t="s">
        <v>36</v>
      </c>
      <c r="I302" s="80" t="s">
        <v>43</v>
      </c>
      <c r="J302" s="81" t="s">
        <v>193</v>
      </c>
      <c r="K302" s="68" t="str">
        <f t="shared" si="4"/>
        <v/>
      </c>
    </row>
    <row r="303" spans="1:11" s="68" customFormat="1" ht="20.100000000000001" customHeight="1">
      <c r="A303" s="176"/>
      <c r="B303" s="118">
        <v>14</v>
      </c>
      <c r="C303" s="88">
        <v>2020526643</v>
      </c>
      <c r="D303" s="121" t="s">
        <v>271</v>
      </c>
      <c r="E303" s="122" t="s">
        <v>426</v>
      </c>
      <c r="F303" s="91" t="s">
        <v>162</v>
      </c>
      <c r="G303" s="123">
        <v>35084</v>
      </c>
      <c r="H303" s="124" t="s">
        <v>200</v>
      </c>
      <c r="I303" s="124" t="s">
        <v>44</v>
      </c>
      <c r="J303" s="125" t="s">
        <v>193</v>
      </c>
      <c r="K303" s="68" t="str">
        <f t="shared" si="4"/>
        <v/>
      </c>
    </row>
    <row r="304" spans="1:11" s="68" customFormat="1" ht="20.100000000000001" customHeight="1">
      <c r="A304" s="176"/>
      <c r="B304" s="120">
        <v>15</v>
      </c>
      <c r="C304" s="97">
        <v>2026522170</v>
      </c>
      <c r="D304" s="76" t="s">
        <v>127</v>
      </c>
      <c r="E304" s="77" t="s">
        <v>47</v>
      </c>
      <c r="F304" s="78" t="s">
        <v>119</v>
      </c>
      <c r="G304" s="79">
        <v>26043</v>
      </c>
      <c r="H304" s="80" t="s">
        <v>31</v>
      </c>
      <c r="I304" s="80" t="s">
        <v>43</v>
      </c>
      <c r="J304" s="81" t="s">
        <v>193</v>
      </c>
      <c r="K304" s="68" t="str">
        <f t="shared" si="4"/>
        <v/>
      </c>
    </row>
    <row r="305" spans="1:11" s="68" customFormat="1" ht="20.100000000000001" customHeight="1">
      <c r="A305" s="176"/>
      <c r="B305" s="118">
        <v>16</v>
      </c>
      <c r="C305" s="88">
        <v>2127521831</v>
      </c>
      <c r="D305" s="76" t="s">
        <v>115</v>
      </c>
      <c r="E305" s="77" t="s">
        <v>116</v>
      </c>
      <c r="F305" s="78" t="s">
        <v>459</v>
      </c>
      <c r="G305" s="79">
        <v>34408</v>
      </c>
      <c r="H305" s="80" t="s">
        <v>40</v>
      </c>
      <c r="I305" s="80" t="s">
        <v>43</v>
      </c>
      <c r="J305" s="81" t="s">
        <v>193</v>
      </c>
      <c r="K305" s="68" t="str">
        <f t="shared" si="4"/>
        <v/>
      </c>
    </row>
    <row r="306" spans="1:11" s="68" customFormat="1" ht="20.100000000000001" customHeight="1">
      <c r="A306" s="176"/>
      <c r="B306" s="118">
        <v>17</v>
      </c>
      <c r="C306" s="88">
        <v>2021524362</v>
      </c>
      <c r="D306" s="121" t="s">
        <v>173</v>
      </c>
      <c r="E306" s="122" t="s">
        <v>427</v>
      </c>
      <c r="F306" s="91" t="s">
        <v>162</v>
      </c>
      <c r="G306" s="123">
        <v>34372</v>
      </c>
      <c r="H306" s="124" t="s">
        <v>200</v>
      </c>
      <c r="I306" s="124" t="s">
        <v>43</v>
      </c>
      <c r="J306" s="125" t="s">
        <v>193</v>
      </c>
      <c r="K306" s="68" t="str">
        <f t="shared" si="4"/>
        <v/>
      </c>
    </row>
    <row r="307" spans="1:11" s="68" customFormat="1" ht="20.100000000000001" customHeight="1">
      <c r="A307" s="176"/>
      <c r="B307" s="120">
        <v>18</v>
      </c>
      <c r="C307" s="97">
        <v>1921524770</v>
      </c>
      <c r="D307" s="76" t="s">
        <v>160</v>
      </c>
      <c r="E307" s="77" t="s">
        <v>26</v>
      </c>
      <c r="F307" s="78" t="s">
        <v>68</v>
      </c>
      <c r="G307" s="79">
        <v>34704</v>
      </c>
      <c r="H307" s="80" t="s">
        <v>21</v>
      </c>
      <c r="I307" s="80" t="s">
        <v>43</v>
      </c>
      <c r="J307" s="81" t="s">
        <v>193</v>
      </c>
      <c r="K307" s="68" t="str">
        <f t="shared" si="4"/>
        <v/>
      </c>
    </row>
    <row r="308" spans="1:11" s="68" customFormat="1" ht="20.100000000000001" customHeight="1">
      <c r="A308" s="176"/>
      <c r="B308" s="118">
        <v>19</v>
      </c>
      <c r="C308" s="88">
        <v>2021526121</v>
      </c>
      <c r="D308" s="121" t="s">
        <v>62</v>
      </c>
      <c r="E308" s="122" t="s">
        <v>26</v>
      </c>
      <c r="F308" s="91" t="s">
        <v>162</v>
      </c>
      <c r="G308" s="123">
        <v>35327</v>
      </c>
      <c r="H308" s="124" t="s">
        <v>22</v>
      </c>
      <c r="I308" s="124" t="s">
        <v>43</v>
      </c>
      <c r="J308" s="125" t="s">
        <v>193</v>
      </c>
      <c r="K308" s="68" t="str">
        <f t="shared" si="4"/>
        <v/>
      </c>
    </row>
    <row r="309" spans="1:11" s="68" customFormat="1" ht="20.100000000000001" customHeight="1">
      <c r="A309" s="176"/>
      <c r="B309" s="118">
        <v>20</v>
      </c>
      <c r="C309" s="88">
        <v>2021528216</v>
      </c>
      <c r="D309" s="121" t="s">
        <v>173</v>
      </c>
      <c r="E309" s="122" t="s">
        <v>26</v>
      </c>
      <c r="F309" s="91" t="s">
        <v>162</v>
      </c>
      <c r="G309" s="123">
        <v>34849</v>
      </c>
      <c r="H309" s="124" t="s">
        <v>31</v>
      </c>
      <c r="I309" s="124" t="s">
        <v>43</v>
      </c>
      <c r="J309" s="125" t="s">
        <v>193</v>
      </c>
      <c r="K309" s="68" t="str">
        <f t="shared" si="4"/>
        <v/>
      </c>
    </row>
    <row r="310" spans="1:11" s="68" customFormat="1" ht="20.100000000000001" customHeight="1">
      <c r="A310" s="176"/>
      <c r="B310" s="120">
        <v>21</v>
      </c>
      <c r="C310" s="88">
        <v>2021528289</v>
      </c>
      <c r="D310" s="121" t="s">
        <v>133</v>
      </c>
      <c r="E310" s="122" t="s">
        <v>26</v>
      </c>
      <c r="F310" s="91" t="s">
        <v>162</v>
      </c>
      <c r="G310" s="123">
        <v>32616</v>
      </c>
      <c r="H310" s="124" t="s">
        <v>40</v>
      </c>
      <c r="I310" s="124" t="s">
        <v>43</v>
      </c>
      <c r="J310" s="125" t="s">
        <v>193</v>
      </c>
      <c r="K310" s="68" t="str">
        <f t="shared" si="4"/>
        <v/>
      </c>
    </row>
    <row r="311" spans="1:11" s="68" customFormat="1" ht="20.100000000000001" customHeight="1">
      <c r="A311" s="176"/>
      <c r="B311" s="118">
        <v>22</v>
      </c>
      <c r="C311" s="88">
        <v>2020525900</v>
      </c>
      <c r="D311" s="121" t="s">
        <v>428</v>
      </c>
      <c r="E311" s="122" t="s">
        <v>429</v>
      </c>
      <c r="F311" s="91" t="s">
        <v>162</v>
      </c>
      <c r="G311" s="123">
        <v>35148</v>
      </c>
      <c r="H311" s="124" t="s">
        <v>22</v>
      </c>
      <c r="I311" s="124" t="s">
        <v>44</v>
      </c>
      <c r="J311" s="125" t="s">
        <v>193</v>
      </c>
      <c r="K311" s="68" t="str">
        <f t="shared" si="4"/>
        <v/>
      </c>
    </row>
    <row r="312" spans="1:11" s="68" customFormat="1" ht="20.100000000000001" customHeight="1">
      <c r="A312" s="176"/>
      <c r="B312" s="118">
        <v>23</v>
      </c>
      <c r="C312" s="88">
        <v>2020518043</v>
      </c>
      <c r="D312" s="121" t="s">
        <v>380</v>
      </c>
      <c r="E312" s="122" t="s">
        <v>140</v>
      </c>
      <c r="F312" s="91" t="s">
        <v>162</v>
      </c>
      <c r="G312" s="123">
        <v>34727</v>
      </c>
      <c r="H312" s="124" t="s">
        <v>21</v>
      </c>
      <c r="I312" s="124" t="s">
        <v>44</v>
      </c>
      <c r="J312" s="125" t="s">
        <v>193</v>
      </c>
      <c r="K312" s="68" t="str">
        <f t="shared" si="4"/>
        <v/>
      </c>
    </row>
    <row r="313" spans="1:11" s="68" customFormat="1" ht="20.100000000000001" customHeight="1">
      <c r="A313" s="176"/>
      <c r="B313" s="120">
        <v>24</v>
      </c>
      <c r="C313" s="88">
        <v>2020522788</v>
      </c>
      <c r="D313" s="121" t="s">
        <v>274</v>
      </c>
      <c r="E313" s="122" t="s">
        <v>140</v>
      </c>
      <c r="F313" s="91" t="s">
        <v>162</v>
      </c>
      <c r="G313" s="123">
        <v>35429</v>
      </c>
      <c r="H313" s="124" t="s">
        <v>70</v>
      </c>
      <c r="I313" s="124" t="s">
        <v>44</v>
      </c>
      <c r="J313" s="125" t="s">
        <v>193</v>
      </c>
      <c r="K313" s="68" t="str">
        <f t="shared" si="4"/>
        <v/>
      </c>
    </row>
    <row r="314" spans="1:11" s="68" customFormat="1" ht="20.100000000000001" customHeight="1">
      <c r="A314" s="176"/>
      <c r="B314" s="118">
        <v>25</v>
      </c>
      <c r="C314" s="88">
        <v>1921529813</v>
      </c>
      <c r="D314" s="121" t="s">
        <v>478</v>
      </c>
      <c r="E314" s="122" t="s">
        <v>140</v>
      </c>
      <c r="F314" s="91" t="s">
        <v>162</v>
      </c>
      <c r="G314" s="123">
        <v>35023</v>
      </c>
      <c r="H314" s="124" t="s">
        <v>92</v>
      </c>
      <c r="I314" s="124" t="s">
        <v>43</v>
      </c>
      <c r="J314" s="81" t="s">
        <v>193</v>
      </c>
      <c r="K314" s="68" t="str">
        <f t="shared" si="4"/>
        <v/>
      </c>
    </row>
    <row r="315" spans="1:11" s="68" customFormat="1" ht="20.100000000000001" customHeight="1">
      <c r="A315" s="176"/>
      <c r="B315" s="118">
        <v>26</v>
      </c>
      <c r="C315" s="88">
        <v>1920524515</v>
      </c>
      <c r="D315" s="121" t="s">
        <v>430</v>
      </c>
      <c r="E315" s="122" t="s">
        <v>84</v>
      </c>
      <c r="F315" s="91" t="s">
        <v>162</v>
      </c>
      <c r="G315" s="123">
        <v>34797</v>
      </c>
      <c r="H315" s="124" t="s">
        <v>21</v>
      </c>
      <c r="I315" s="124" t="s">
        <v>44</v>
      </c>
      <c r="J315" s="125" t="s">
        <v>193</v>
      </c>
      <c r="K315" s="68" t="str">
        <f t="shared" si="4"/>
        <v/>
      </c>
    </row>
    <row r="316" spans="1:11" s="68" customFormat="1" ht="20.100000000000001" customHeight="1">
      <c r="A316" s="177"/>
      <c r="B316" s="120">
        <v>27</v>
      </c>
      <c r="C316" s="116">
        <v>2020528119</v>
      </c>
      <c r="D316" s="128" t="s">
        <v>254</v>
      </c>
      <c r="E316" s="129" t="s">
        <v>84</v>
      </c>
      <c r="F316" s="117" t="s">
        <v>162</v>
      </c>
      <c r="G316" s="130">
        <v>35153</v>
      </c>
      <c r="H316" s="131" t="s">
        <v>50</v>
      </c>
      <c r="I316" s="131" t="s">
        <v>44</v>
      </c>
      <c r="J316" s="125" t="s">
        <v>193</v>
      </c>
      <c r="K316" s="68" t="str">
        <f t="shared" si="4"/>
        <v/>
      </c>
    </row>
    <row r="317" spans="1:11" s="68" customFormat="1" ht="20.100000000000001" customHeight="1">
      <c r="A317" s="175">
        <v>13</v>
      </c>
      <c r="B317" s="74">
        <v>1</v>
      </c>
      <c r="C317" s="88">
        <v>2020520587</v>
      </c>
      <c r="D317" s="121" t="s">
        <v>431</v>
      </c>
      <c r="E317" s="122" t="s">
        <v>141</v>
      </c>
      <c r="F317" s="91" t="s">
        <v>162</v>
      </c>
      <c r="G317" s="123">
        <v>34712</v>
      </c>
      <c r="H317" s="124" t="s">
        <v>22</v>
      </c>
      <c r="I317" s="124" t="s">
        <v>44</v>
      </c>
      <c r="J317" s="125" t="s">
        <v>193</v>
      </c>
      <c r="K317" s="68" t="str">
        <f t="shared" si="4"/>
        <v/>
      </c>
    </row>
    <row r="318" spans="1:11" s="68" customFormat="1" ht="20.100000000000001" customHeight="1">
      <c r="A318" s="176"/>
      <c r="B318" s="74">
        <v>2</v>
      </c>
      <c r="C318" s="88">
        <v>2020523332</v>
      </c>
      <c r="D318" s="121" t="s">
        <v>432</v>
      </c>
      <c r="E318" s="122" t="s">
        <v>141</v>
      </c>
      <c r="F318" s="91" t="s">
        <v>162</v>
      </c>
      <c r="G318" s="123">
        <v>35277</v>
      </c>
      <c r="H318" s="124" t="s">
        <v>70</v>
      </c>
      <c r="I318" s="124" t="s">
        <v>44</v>
      </c>
      <c r="J318" s="125" t="s">
        <v>193</v>
      </c>
      <c r="K318" s="68" t="str">
        <f t="shared" si="4"/>
        <v/>
      </c>
    </row>
    <row r="319" spans="1:11" s="68" customFormat="1" ht="20.100000000000001" customHeight="1">
      <c r="A319" s="176"/>
      <c r="B319" s="74">
        <v>3</v>
      </c>
      <c r="C319" s="88">
        <v>2020524967</v>
      </c>
      <c r="D319" s="121" t="s">
        <v>433</v>
      </c>
      <c r="E319" s="122" t="s">
        <v>141</v>
      </c>
      <c r="F319" s="91" t="s">
        <v>162</v>
      </c>
      <c r="G319" s="123">
        <v>34732</v>
      </c>
      <c r="H319" s="124" t="s">
        <v>70</v>
      </c>
      <c r="I319" s="124" t="s">
        <v>44</v>
      </c>
      <c r="J319" s="125" t="s">
        <v>193</v>
      </c>
      <c r="K319" s="68" t="str">
        <f t="shared" si="4"/>
        <v/>
      </c>
    </row>
    <row r="320" spans="1:11" s="68" customFormat="1" ht="20.100000000000001" customHeight="1">
      <c r="A320" s="176"/>
      <c r="B320" s="74">
        <v>4</v>
      </c>
      <c r="C320" s="88">
        <v>2020528458</v>
      </c>
      <c r="D320" s="121" t="s">
        <v>338</v>
      </c>
      <c r="E320" s="122" t="s">
        <v>141</v>
      </c>
      <c r="F320" s="91" t="s">
        <v>162</v>
      </c>
      <c r="G320" s="123">
        <v>35132</v>
      </c>
      <c r="H320" s="124" t="s">
        <v>200</v>
      </c>
      <c r="I320" s="124" t="s">
        <v>44</v>
      </c>
      <c r="J320" s="125" t="s">
        <v>193</v>
      </c>
      <c r="K320" s="68" t="str">
        <f t="shared" si="4"/>
        <v/>
      </c>
    </row>
    <row r="321" spans="1:11" s="68" customFormat="1" ht="20.100000000000001" customHeight="1">
      <c r="A321" s="176"/>
      <c r="B321" s="74">
        <v>5</v>
      </c>
      <c r="C321" s="88">
        <v>2020522734</v>
      </c>
      <c r="D321" s="121" t="s">
        <v>434</v>
      </c>
      <c r="E321" s="122" t="s">
        <v>435</v>
      </c>
      <c r="F321" s="91" t="s">
        <v>162</v>
      </c>
      <c r="G321" s="123">
        <v>35330</v>
      </c>
      <c r="H321" s="124" t="s">
        <v>22</v>
      </c>
      <c r="I321" s="124" t="s">
        <v>43</v>
      </c>
      <c r="J321" s="125" t="s">
        <v>193</v>
      </c>
      <c r="K321" s="68" t="str">
        <f t="shared" si="4"/>
        <v/>
      </c>
    </row>
    <row r="322" spans="1:11" s="68" customFormat="1" ht="20.100000000000001" customHeight="1">
      <c r="A322" s="176"/>
      <c r="B322" s="74">
        <v>6</v>
      </c>
      <c r="C322" s="88">
        <v>2021526659</v>
      </c>
      <c r="D322" s="121" t="s">
        <v>160</v>
      </c>
      <c r="E322" s="122" t="s">
        <v>435</v>
      </c>
      <c r="F322" s="91" t="s">
        <v>162</v>
      </c>
      <c r="G322" s="123">
        <v>34433</v>
      </c>
      <c r="H322" s="124" t="s">
        <v>70</v>
      </c>
      <c r="I322" s="124" t="s">
        <v>43</v>
      </c>
      <c r="J322" s="125" t="s">
        <v>193</v>
      </c>
      <c r="K322" s="68" t="str">
        <f t="shared" si="4"/>
        <v/>
      </c>
    </row>
    <row r="323" spans="1:11" s="68" customFormat="1" ht="20.100000000000001" customHeight="1">
      <c r="A323" s="176"/>
      <c r="B323" s="74">
        <v>7</v>
      </c>
      <c r="C323" s="88">
        <v>2021526913</v>
      </c>
      <c r="D323" s="121" t="s">
        <v>436</v>
      </c>
      <c r="E323" s="122" t="s">
        <v>435</v>
      </c>
      <c r="F323" s="91" t="s">
        <v>162</v>
      </c>
      <c r="G323" s="123">
        <v>34705</v>
      </c>
      <c r="H323" s="124" t="s">
        <v>19</v>
      </c>
      <c r="I323" s="124" t="s">
        <v>43</v>
      </c>
      <c r="J323" s="125" t="s">
        <v>193</v>
      </c>
      <c r="K323" s="68" t="str">
        <f t="shared" si="4"/>
        <v/>
      </c>
    </row>
    <row r="324" spans="1:11" s="68" customFormat="1" ht="20.100000000000001" customHeight="1">
      <c r="A324" s="176"/>
      <c r="B324" s="74">
        <v>8</v>
      </c>
      <c r="C324" s="88">
        <v>2020525755</v>
      </c>
      <c r="D324" s="121" t="s">
        <v>437</v>
      </c>
      <c r="E324" s="122" t="s">
        <v>117</v>
      </c>
      <c r="F324" s="91" t="s">
        <v>162</v>
      </c>
      <c r="G324" s="123">
        <v>35170</v>
      </c>
      <c r="H324" s="124" t="s">
        <v>22</v>
      </c>
      <c r="I324" s="124" t="s">
        <v>44</v>
      </c>
      <c r="J324" s="125" t="s">
        <v>193</v>
      </c>
      <c r="K324" s="68" t="str">
        <f t="shared" si="4"/>
        <v/>
      </c>
    </row>
    <row r="325" spans="1:11" s="68" customFormat="1" ht="20.100000000000001" customHeight="1">
      <c r="A325" s="176"/>
      <c r="B325" s="74">
        <v>9</v>
      </c>
      <c r="C325" s="88">
        <v>2020526203</v>
      </c>
      <c r="D325" s="121" t="s">
        <v>156</v>
      </c>
      <c r="E325" s="122" t="s">
        <v>117</v>
      </c>
      <c r="F325" s="91" t="s">
        <v>162</v>
      </c>
      <c r="G325" s="123">
        <v>34994</v>
      </c>
      <c r="H325" s="124" t="s">
        <v>200</v>
      </c>
      <c r="I325" s="124" t="s">
        <v>44</v>
      </c>
      <c r="J325" s="125" t="s">
        <v>193</v>
      </c>
      <c r="K325" s="68" t="str">
        <f t="shared" si="4"/>
        <v/>
      </c>
    </row>
    <row r="326" spans="1:11" s="68" customFormat="1" ht="20.100000000000001" customHeight="1">
      <c r="A326" s="176"/>
      <c r="B326" s="74">
        <v>10</v>
      </c>
      <c r="C326" s="88">
        <v>2020526271</v>
      </c>
      <c r="D326" s="121" t="s">
        <v>438</v>
      </c>
      <c r="E326" s="122" t="s">
        <v>117</v>
      </c>
      <c r="F326" s="91" t="s">
        <v>162</v>
      </c>
      <c r="G326" s="123">
        <v>35232</v>
      </c>
      <c r="H326" s="124" t="s">
        <v>21</v>
      </c>
      <c r="I326" s="124" t="s">
        <v>44</v>
      </c>
      <c r="J326" s="125" t="s">
        <v>193</v>
      </c>
      <c r="K326" s="68" t="str">
        <f t="shared" si="4"/>
        <v/>
      </c>
    </row>
    <row r="327" spans="1:11" s="68" customFormat="1" ht="20.100000000000001" customHeight="1">
      <c r="A327" s="176"/>
      <c r="B327" s="74">
        <v>11</v>
      </c>
      <c r="C327" s="88">
        <v>2020527051</v>
      </c>
      <c r="D327" s="121" t="s">
        <v>439</v>
      </c>
      <c r="E327" s="122" t="s">
        <v>117</v>
      </c>
      <c r="F327" s="91" t="s">
        <v>162</v>
      </c>
      <c r="G327" s="123">
        <v>35250</v>
      </c>
      <c r="H327" s="124" t="s">
        <v>22</v>
      </c>
      <c r="I327" s="124" t="s">
        <v>44</v>
      </c>
      <c r="J327" s="125" t="s">
        <v>193</v>
      </c>
      <c r="K327" s="68" t="str">
        <f t="shared" ref="K327:K342" si="5">IF(YEAR(G327)&lt;1960,"SAI","")</f>
        <v/>
      </c>
    </row>
    <row r="328" spans="1:11" s="68" customFormat="1" ht="20.100000000000001" customHeight="1">
      <c r="A328" s="176"/>
      <c r="B328" s="74">
        <v>12</v>
      </c>
      <c r="C328" s="88">
        <v>2021524511</v>
      </c>
      <c r="D328" s="121" t="s">
        <v>440</v>
      </c>
      <c r="E328" s="122" t="s">
        <v>441</v>
      </c>
      <c r="F328" s="91" t="s">
        <v>162</v>
      </c>
      <c r="G328" s="123">
        <v>34770</v>
      </c>
      <c r="H328" s="124" t="s">
        <v>22</v>
      </c>
      <c r="I328" s="124" t="s">
        <v>43</v>
      </c>
      <c r="J328" s="125" t="s">
        <v>193</v>
      </c>
      <c r="K328" s="68" t="str">
        <f t="shared" si="5"/>
        <v/>
      </c>
    </row>
    <row r="329" spans="1:11" s="68" customFormat="1" ht="20.100000000000001" customHeight="1">
      <c r="A329" s="176"/>
      <c r="B329" s="74">
        <v>13</v>
      </c>
      <c r="C329" s="88">
        <v>2021524475</v>
      </c>
      <c r="D329" s="121" t="s">
        <v>442</v>
      </c>
      <c r="E329" s="122" t="s">
        <v>150</v>
      </c>
      <c r="F329" s="91" t="s">
        <v>162</v>
      </c>
      <c r="G329" s="123">
        <v>35334</v>
      </c>
      <c r="H329" s="124" t="s">
        <v>21</v>
      </c>
      <c r="I329" s="124" t="s">
        <v>43</v>
      </c>
      <c r="J329" s="125" t="s">
        <v>193</v>
      </c>
      <c r="K329" s="68" t="str">
        <f t="shared" si="5"/>
        <v/>
      </c>
    </row>
    <row r="330" spans="1:11" s="68" customFormat="1" ht="20.100000000000001" customHeight="1">
      <c r="A330" s="176"/>
      <c r="B330" s="74">
        <v>14</v>
      </c>
      <c r="C330" s="97">
        <v>1921527901</v>
      </c>
      <c r="D330" s="76" t="s">
        <v>24</v>
      </c>
      <c r="E330" s="77" t="s">
        <v>27</v>
      </c>
      <c r="F330" s="78" t="s">
        <v>68</v>
      </c>
      <c r="G330" s="79">
        <v>35055</v>
      </c>
      <c r="H330" s="80" t="s">
        <v>22</v>
      </c>
      <c r="I330" s="80" t="s">
        <v>43</v>
      </c>
      <c r="J330" s="81" t="s">
        <v>193</v>
      </c>
      <c r="K330" s="68" t="str">
        <f t="shared" si="5"/>
        <v/>
      </c>
    </row>
    <row r="331" spans="1:11" s="68" customFormat="1" ht="20.100000000000001" customHeight="1">
      <c r="A331" s="176"/>
      <c r="B331" s="74">
        <v>15</v>
      </c>
      <c r="C331" s="88">
        <v>2021526070</v>
      </c>
      <c r="D331" s="121" t="s">
        <v>443</v>
      </c>
      <c r="E331" s="122" t="s">
        <v>27</v>
      </c>
      <c r="F331" s="91" t="s">
        <v>162</v>
      </c>
      <c r="G331" s="123">
        <v>35217</v>
      </c>
      <c r="H331" s="124" t="s">
        <v>22</v>
      </c>
      <c r="I331" s="124" t="s">
        <v>43</v>
      </c>
      <c r="J331" s="125" t="s">
        <v>193</v>
      </c>
      <c r="K331" s="68" t="str">
        <f t="shared" si="5"/>
        <v/>
      </c>
    </row>
    <row r="332" spans="1:11" s="68" customFormat="1" ht="20.100000000000001" customHeight="1">
      <c r="A332" s="176"/>
      <c r="B332" s="74">
        <v>16</v>
      </c>
      <c r="C332" s="88">
        <v>2020520776</v>
      </c>
      <c r="D332" s="121" t="s">
        <v>444</v>
      </c>
      <c r="E332" s="122" t="s">
        <v>118</v>
      </c>
      <c r="F332" s="91" t="s">
        <v>162</v>
      </c>
      <c r="G332" s="123">
        <v>35336</v>
      </c>
      <c r="H332" s="124" t="s">
        <v>200</v>
      </c>
      <c r="I332" s="124" t="s">
        <v>44</v>
      </c>
      <c r="J332" s="125" t="s">
        <v>193</v>
      </c>
      <c r="K332" s="68" t="str">
        <f t="shared" si="5"/>
        <v/>
      </c>
    </row>
    <row r="333" spans="1:11" s="68" customFormat="1" ht="20.100000000000001" customHeight="1">
      <c r="A333" s="176"/>
      <c r="B333" s="74">
        <v>17</v>
      </c>
      <c r="C333" s="88">
        <v>2020524798</v>
      </c>
      <c r="D333" s="121" t="s">
        <v>445</v>
      </c>
      <c r="E333" s="122" t="s">
        <v>118</v>
      </c>
      <c r="F333" s="91" t="s">
        <v>162</v>
      </c>
      <c r="G333" s="123">
        <v>35058</v>
      </c>
      <c r="H333" s="124" t="s">
        <v>40</v>
      </c>
      <c r="I333" s="124" t="s">
        <v>44</v>
      </c>
      <c r="J333" s="125" t="s">
        <v>193</v>
      </c>
      <c r="K333" s="68" t="str">
        <f t="shared" si="5"/>
        <v/>
      </c>
    </row>
    <row r="334" spans="1:11" s="68" customFormat="1" ht="20.100000000000001" customHeight="1">
      <c r="A334" s="176"/>
      <c r="B334" s="74">
        <v>18</v>
      </c>
      <c r="C334" s="88">
        <v>2020525940</v>
      </c>
      <c r="D334" s="121" t="s">
        <v>446</v>
      </c>
      <c r="E334" s="122" t="s">
        <v>118</v>
      </c>
      <c r="F334" s="91" t="s">
        <v>162</v>
      </c>
      <c r="G334" s="123">
        <v>34792</v>
      </c>
      <c r="H334" s="124" t="s">
        <v>22</v>
      </c>
      <c r="I334" s="124" t="s">
        <v>44</v>
      </c>
      <c r="J334" s="125" t="s">
        <v>193</v>
      </c>
      <c r="K334" s="68" t="str">
        <f t="shared" si="5"/>
        <v/>
      </c>
    </row>
    <row r="335" spans="1:11" s="68" customFormat="1" ht="20.100000000000001" customHeight="1">
      <c r="A335" s="176"/>
      <c r="B335" s="74">
        <v>19</v>
      </c>
      <c r="C335" s="88">
        <v>2020526253</v>
      </c>
      <c r="D335" s="121" t="s">
        <v>447</v>
      </c>
      <c r="E335" s="122" t="s">
        <v>118</v>
      </c>
      <c r="F335" s="91" t="s">
        <v>162</v>
      </c>
      <c r="G335" s="123">
        <v>34902</v>
      </c>
      <c r="H335" s="124" t="s">
        <v>200</v>
      </c>
      <c r="I335" s="124" t="s">
        <v>44</v>
      </c>
      <c r="J335" s="125" t="s">
        <v>193</v>
      </c>
      <c r="K335" s="68" t="str">
        <f t="shared" si="5"/>
        <v/>
      </c>
    </row>
    <row r="336" spans="1:11" s="68" customFormat="1" ht="20.100000000000001" customHeight="1">
      <c r="A336" s="176"/>
      <c r="B336" s="74">
        <v>20</v>
      </c>
      <c r="C336" s="88">
        <v>2021520693</v>
      </c>
      <c r="D336" s="121" t="s">
        <v>448</v>
      </c>
      <c r="E336" s="122" t="s">
        <v>118</v>
      </c>
      <c r="F336" s="91" t="s">
        <v>162</v>
      </c>
      <c r="G336" s="123">
        <v>34784</v>
      </c>
      <c r="H336" s="124" t="s">
        <v>36</v>
      </c>
      <c r="I336" s="124" t="s">
        <v>43</v>
      </c>
      <c r="J336" s="125" t="s">
        <v>193</v>
      </c>
      <c r="K336" s="68" t="str">
        <f t="shared" si="5"/>
        <v/>
      </c>
    </row>
    <row r="337" spans="1:11" s="68" customFormat="1" ht="20.100000000000001" customHeight="1">
      <c r="A337" s="176"/>
      <c r="B337" s="74">
        <v>21</v>
      </c>
      <c r="C337" s="88">
        <v>2021527261</v>
      </c>
      <c r="D337" s="121" t="s">
        <v>101</v>
      </c>
      <c r="E337" s="122" t="s">
        <v>484</v>
      </c>
      <c r="F337" s="91" t="s">
        <v>162</v>
      </c>
      <c r="G337" s="123">
        <v>32014</v>
      </c>
      <c r="H337" s="124" t="s">
        <v>40</v>
      </c>
      <c r="I337" s="124" t="s">
        <v>43</v>
      </c>
      <c r="J337" s="81" t="s">
        <v>193</v>
      </c>
      <c r="K337" s="68" t="str">
        <f t="shared" si="5"/>
        <v/>
      </c>
    </row>
    <row r="338" spans="1:11" s="68" customFormat="1" ht="20.100000000000001" customHeight="1">
      <c r="A338" s="176"/>
      <c r="B338" s="74">
        <v>22</v>
      </c>
      <c r="C338" s="88">
        <v>2020524056</v>
      </c>
      <c r="D338" s="121" t="s">
        <v>449</v>
      </c>
      <c r="E338" s="122" t="s">
        <v>450</v>
      </c>
      <c r="F338" s="91" t="s">
        <v>162</v>
      </c>
      <c r="G338" s="123">
        <v>35175</v>
      </c>
      <c r="H338" s="124" t="s">
        <v>31</v>
      </c>
      <c r="I338" s="124" t="s">
        <v>44</v>
      </c>
      <c r="J338" s="125" t="s">
        <v>193</v>
      </c>
      <c r="K338" s="68" t="str">
        <f t="shared" si="5"/>
        <v/>
      </c>
    </row>
    <row r="339" spans="1:11" s="68" customFormat="1" ht="20.100000000000001" customHeight="1">
      <c r="A339" s="176"/>
      <c r="B339" s="74">
        <v>23</v>
      </c>
      <c r="C339" s="88">
        <v>2020524464</v>
      </c>
      <c r="D339" s="121" t="s">
        <v>451</v>
      </c>
      <c r="E339" s="122" t="s">
        <v>450</v>
      </c>
      <c r="F339" s="91" t="s">
        <v>162</v>
      </c>
      <c r="G339" s="123">
        <v>35152</v>
      </c>
      <c r="H339" s="124" t="s">
        <v>105</v>
      </c>
      <c r="I339" s="124" t="s">
        <v>44</v>
      </c>
      <c r="J339" s="125" t="s">
        <v>193</v>
      </c>
      <c r="K339" s="68" t="str">
        <f t="shared" si="5"/>
        <v/>
      </c>
    </row>
    <row r="340" spans="1:11" s="68" customFormat="1" ht="20.100000000000001" customHeight="1">
      <c r="A340" s="176"/>
      <c r="B340" s="74">
        <v>24</v>
      </c>
      <c r="C340" s="88">
        <v>2020522706</v>
      </c>
      <c r="D340" s="121" t="s">
        <v>452</v>
      </c>
      <c r="E340" s="122" t="s">
        <v>453</v>
      </c>
      <c r="F340" s="91" t="s">
        <v>162</v>
      </c>
      <c r="G340" s="123">
        <v>35243</v>
      </c>
      <c r="H340" s="124" t="s">
        <v>40</v>
      </c>
      <c r="I340" s="124" t="s">
        <v>44</v>
      </c>
      <c r="J340" s="125" t="s">
        <v>193</v>
      </c>
      <c r="K340" s="68" t="str">
        <f t="shared" si="5"/>
        <v/>
      </c>
    </row>
    <row r="341" spans="1:11" s="68" customFormat="1" ht="20.100000000000001" customHeight="1">
      <c r="A341" s="176"/>
      <c r="B341" s="74">
        <v>25</v>
      </c>
      <c r="C341" s="88">
        <v>2020714970</v>
      </c>
      <c r="D341" s="121" t="s">
        <v>454</v>
      </c>
      <c r="E341" s="122" t="s">
        <v>453</v>
      </c>
      <c r="F341" s="91" t="s">
        <v>162</v>
      </c>
      <c r="G341" s="123">
        <v>35120</v>
      </c>
      <c r="H341" s="124" t="s">
        <v>21</v>
      </c>
      <c r="I341" s="124" t="s">
        <v>44</v>
      </c>
      <c r="J341" s="125" t="s">
        <v>193</v>
      </c>
      <c r="K341" s="68" t="str">
        <f t="shared" si="5"/>
        <v/>
      </c>
    </row>
    <row r="342" spans="1:11" s="68" customFormat="1" ht="20.100000000000001" customHeight="1">
      <c r="A342" s="177"/>
      <c r="B342" s="74">
        <v>26</v>
      </c>
      <c r="C342" s="88">
        <v>2020527597</v>
      </c>
      <c r="D342" s="121" t="s">
        <v>455</v>
      </c>
      <c r="E342" s="122" t="s">
        <v>456</v>
      </c>
      <c r="F342" s="91" t="s">
        <v>162</v>
      </c>
      <c r="G342" s="123">
        <v>35350</v>
      </c>
      <c r="H342" s="124" t="s">
        <v>36</v>
      </c>
      <c r="I342" s="124" t="s">
        <v>44</v>
      </c>
      <c r="J342" s="125" t="s">
        <v>193</v>
      </c>
      <c r="K342" s="68" t="str">
        <f t="shared" si="5"/>
        <v/>
      </c>
    </row>
    <row r="343" spans="1:11" ht="23.25" customHeight="1">
      <c r="B343" s="104"/>
      <c r="C343" s="104"/>
      <c r="D343" s="105"/>
      <c r="E343" s="105"/>
      <c r="F343" s="105"/>
      <c r="G343" s="106"/>
      <c r="H343" s="104"/>
      <c r="I343" s="107"/>
      <c r="J343" s="108" t="str">
        <f ca="1">"Đà Nẵng, ngày " &amp; TEXT(DAY(TODAY()),"00") &amp; " tháng " &amp; TEXT(MONTH(TODAY()),"00") &amp; " năm " &amp; YEAR(TODAY())</f>
        <v>Đà Nẵng, ngày 14 tháng 05 năm 2019</v>
      </c>
    </row>
    <row r="344" spans="1:11">
      <c r="B344" s="181" t="s">
        <v>487</v>
      </c>
      <c r="C344" s="181"/>
      <c r="D344" s="181"/>
      <c r="E344" s="110"/>
      <c r="F344" s="110"/>
      <c r="G344" s="111"/>
      <c r="H344" s="112"/>
      <c r="I344" s="113"/>
      <c r="J344" s="111" t="s">
        <v>488</v>
      </c>
    </row>
    <row r="345" spans="1:11">
      <c r="H345" s="109"/>
      <c r="J345" s="114"/>
    </row>
    <row r="346" spans="1:11">
      <c r="H346" s="109"/>
      <c r="J346" s="114"/>
    </row>
    <row r="347" spans="1:11">
      <c r="H347" s="109"/>
      <c r="J347" s="114"/>
    </row>
    <row r="348" spans="1:11">
      <c r="H348" s="109"/>
      <c r="J348" s="114"/>
    </row>
    <row r="349" spans="1:11">
      <c r="H349" s="109"/>
      <c r="J349" s="114"/>
    </row>
    <row r="350" spans="1:11">
      <c r="B350" s="181" t="s">
        <v>489</v>
      </c>
      <c r="C350" s="181"/>
      <c r="D350" s="181"/>
      <c r="H350" s="109"/>
      <c r="J350" s="111" t="s">
        <v>490</v>
      </c>
    </row>
  </sheetData>
  <sortState ref="B6:J342">
    <sortCondition ref="E6:E342"/>
  </sortState>
  <mergeCells count="19">
    <mergeCell ref="B344:D344"/>
    <mergeCell ref="B350:D350"/>
    <mergeCell ref="A134:A159"/>
    <mergeCell ref="E1:J1"/>
    <mergeCell ref="F2:J2"/>
    <mergeCell ref="F3:J3"/>
    <mergeCell ref="N3:U3"/>
    <mergeCell ref="A6:A29"/>
    <mergeCell ref="A30:A55"/>
    <mergeCell ref="A56:A81"/>
    <mergeCell ref="A82:A107"/>
    <mergeCell ref="A108:A133"/>
    <mergeCell ref="A317:A342"/>
    <mergeCell ref="A160:A185"/>
    <mergeCell ref="A186:A211"/>
    <mergeCell ref="A212:A237"/>
    <mergeCell ref="A238:A263"/>
    <mergeCell ref="A264:A289"/>
    <mergeCell ref="A290:A3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0"/>
  <sheetViews>
    <sheetView topLeftCell="A37" workbookViewId="0">
      <selection activeCell="S13" sqref="S13"/>
    </sheetView>
  </sheetViews>
  <sheetFormatPr defaultRowHeight="12.75"/>
  <cols>
    <col min="1" max="1" width="4.85546875" style="109" customWidth="1"/>
    <col min="2" max="2" width="12.28515625" style="109" customWidth="1"/>
    <col min="3" max="3" width="18" style="43" customWidth="1"/>
    <col min="4" max="4" width="7.85546875" style="43" customWidth="1"/>
    <col min="5" max="5" width="11.7109375" style="43" customWidth="1"/>
    <col min="6" max="6" width="10.5703125" style="114" customWidth="1"/>
    <col min="7" max="7" width="11.5703125" style="115" customWidth="1"/>
    <col min="8" max="8" width="5.7109375" style="109" customWidth="1"/>
    <col min="9" max="9" width="6.42578125" style="109" customWidth="1"/>
    <col min="10" max="11" width="9.140625" style="41"/>
    <col min="12" max="12" width="11.140625" style="41" customWidth="1"/>
    <col min="13" max="253" width="9.140625" style="41"/>
    <col min="254" max="254" width="4.85546875" style="41" customWidth="1"/>
    <col min="255" max="255" width="12.28515625" style="41" customWidth="1"/>
    <col min="256" max="256" width="18" style="41" customWidth="1"/>
    <col min="257" max="257" width="7.85546875" style="41" customWidth="1"/>
    <col min="258" max="258" width="11.7109375" style="41" customWidth="1"/>
    <col min="259" max="259" width="10.5703125" style="41" customWidth="1"/>
    <col min="260" max="260" width="11.5703125" style="41" customWidth="1"/>
    <col min="261" max="261" width="5.7109375" style="41" customWidth="1"/>
    <col min="262" max="264" width="6.42578125" style="41" customWidth="1"/>
    <col min="265" max="265" width="6.7109375" style="41" customWidth="1"/>
    <col min="266" max="267" width="9.140625" style="41"/>
    <col min="268" max="268" width="11.140625" style="41" customWidth="1"/>
    <col min="269" max="509" width="9.140625" style="41"/>
    <col min="510" max="510" width="4.85546875" style="41" customWidth="1"/>
    <col min="511" max="511" width="12.28515625" style="41" customWidth="1"/>
    <col min="512" max="512" width="18" style="41" customWidth="1"/>
    <col min="513" max="513" width="7.85546875" style="41" customWidth="1"/>
    <col min="514" max="514" width="11.7109375" style="41" customWidth="1"/>
    <col min="515" max="515" width="10.5703125" style="41" customWidth="1"/>
    <col min="516" max="516" width="11.5703125" style="41" customWidth="1"/>
    <col min="517" max="517" width="5.7109375" style="41" customWidth="1"/>
    <col min="518" max="520" width="6.42578125" style="41" customWidth="1"/>
    <col min="521" max="521" width="6.7109375" style="41" customWidth="1"/>
    <col min="522" max="523" width="9.140625" style="41"/>
    <col min="524" max="524" width="11.140625" style="41" customWidth="1"/>
    <col min="525" max="765" width="9.140625" style="41"/>
    <col min="766" max="766" width="4.85546875" style="41" customWidth="1"/>
    <col min="767" max="767" width="12.28515625" style="41" customWidth="1"/>
    <col min="768" max="768" width="18" style="41" customWidth="1"/>
    <col min="769" max="769" width="7.85546875" style="41" customWidth="1"/>
    <col min="770" max="770" width="11.7109375" style="41" customWidth="1"/>
    <col min="771" max="771" width="10.5703125" style="41" customWidth="1"/>
    <col min="772" max="772" width="11.5703125" style="41" customWidth="1"/>
    <col min="773" max="773" width="5.7109375" style="41" customWidth="1"/>
    <col min="774" max="776" width="6.42578125" style="41" customWidth="1"/>
    <col min="777" max="777" width="6.7109375" style="41" customWidth="1"/>
    <col min="778" max="779" width="9.140625" style="41"/>
    <col min="780" max="780" width="11.140625" style="41" customWidth="1"/>
    <col min="781" max="1021" width="9.140625" style="41"/>
    <col min="1022" max="1022" width="4.85546875" style="41" customWidth="1"/>
    <col min="1023" max="1023" width="12.28515625" style="41" customWidth="1"/>
    <col min="1024" max="1024" width="18" style="41" customWidth="1"/>
    <col min="1025" max="1025" width="7.85546875" style="41" customWidth="1"/>
    <col min="1026" max="1026" width="11.7109375" style="41" customWidth="1"/>
    <col min="1027" max="1027" width="10.5703125" style="41" customWidth="1"/>
    <col min="1028" max="1028" width="11.5703125" style="41" customWidth="1"/>
    <col min="1029" max="1029" width="5.7109375" style="41" customWidth="1"/>
    <col min="1030" max="1032" width="6.42578125" style="41" customWidth="1"/>
    <col min="1033" max="1033" width="6.7109375" style="41" customWidth="1"/>
    <col min="1034" max="1035" width="9.140625" style="41"/>
    <col min="1036" max="1036" width="11.140625" style="41" customWidth="1"/>
    <col min="1037" max="1277" width="9.140625" style="41"/>
    <col min="1278" max="1278" width="4.85546875" style="41" customWidth="1"/>
    <col min="1279" max="1279" width="12.28515625" style="41" customWidth="1"/>
    <col min="1280" max="1280" width="18" style="41" customWidth="1"/>
    <col min="1281" max="1281" width="7.85546875" style="41" customWidth="1"/>
    <col min="1282" max="1282" width="11.7109375" style="41" customWidth="1"/>
    <col min="1283" max="1283" width="10.5703125" style="41" customWidth="1"/>
    <col min="1284" max="1284" width="11.5703125" style="41" customWidth="1"/>
    <col min="1285" max="1285" width="5.7109375" style="41" customWidth="1"/>
    <col min="1286" max="1288" width="6.42578125" style="41" customWidth="1"/>
    <col min="1289" max="1289" width="6.7109375" style="41" customWidth="1"/>
    <col min="1290" max="1291" width="9.140625" style="41"/>
    <col min="1292" max="1292" width="11.140625" style="41" customWidth="1"/>
    <col min="1293" max="1533" width="9.140625" style="41"/>
    <col min="1534" max="1534" width="4.85546875" style="41" customWidth="1"/>
    <col min="1535" max="1535" width="12.28515625" style="41" customWidth="1"/>
    <col min="1536" max="1536" width="18" style="41" customWidth="1"/>
    <col min="1537" max="1537" width="7.85546875" style="41" customWidth="1"/>
    <col min="1538" max="1538" width="11.7109375" style="41" customWidth="1"/>
    <col min="1539" max="1539" width="10.5703125" style="41" customWidth="1"/>
    <col min="1540" max="1540" width="11.5703125" style="41" customWidth="1"/>
    <col min="1541" max="1541" width="5.7109375" style="41" customWidth="1"/>
    <col min="1542" max="1544" width="6.42578125" style="41" customWidth="1"/>
    <col min="1545" max="1545" width="6.7109375" style="41" customWidth="1"/>
    <col min="1546" max="1547" width="9.140625" style="41"/>
    <col min="1548" max="1548" width="11.140625" style="41" customWidth="1"/>
    <col min="1549" max="1789" width="9.140625" style="41"/>
    <col min="1790" max="1790" width="4.85546875" style="41" customWidth="1"/>
    <col min="1791" max="1791" width="12.28515625" style="41" customWidth="1"/>
    <col min="1792" max="1792" width="18" style="41" customWidth="1"/>
    <col min="1793" max="1793" width="7.85546875" style="41" customWidth="1"/>
    <col min="1794" max="1794" width="11.7109375" style="41" customWidth="1"/>
    <col min="1795" max="1795" width="10.5703125" style="41" customWidth="1"/>
    <col min="1796" max="1796" width="11.5703125" style="41" customWidth="1"/>
    <col min="1797" max="1797" width="5.7109375" style="41" customWidth="1"/>
    <col min="1798" max="1800" width="6.42578125" style="41" customWidth="1"/>
    <col min="1801" max="1801" width="6.7109375" style="41" customWidth="1"/>
    <col min="1802" max="1803" width="9.140625" style="41"/>
    <col min="1804" max="1804" width="11.140625" style="41" customWidth="1"/>
    <col min="1805" max="2045" width="9.140625" style="41"/>
    <col min="2046" max="2046" width="4.85546875" style="41" customWidth="1"/>
    <col min="2047" max="2047" width="12.28515625" style="41" customWidth="1"/>
    <col min="2048" max="2048" width="18" style="41" customWidth="1"/>
    <col min="2049" max="2049" width="7.85546875" style="41" customWidth="1"/>
    <col min="2050" max="2050" width="11.7109375" style="41" customWidth="1"/>
    <col min="2051" max="2051" width="10.5703125" style="41" customWidth="1"/>
    <col min="2052" max="2052" width="11.5703125" style="41" customWidth="1"/>
    <col min="2053" max="2053" width="5.7109375" style="41" customWidth="1"/>
    <col min="2054" max="2056" width="6.42578125" style="41" customWidth="1"/>
    <col min="2057" max="2057" width="6.7109375" style="41" customWidth="1"/>
    <col min="2058" max="2059" width="9.140625" style="41"/>
    <col min="2060" max="2060" width="11.140625" style="41" customWidth="1"/>
    <col min="2061" max="2301" width="9.140625" style="41"/>
    <col min="2302" max="2302" width="4.85546875" style="41" customWidth="1"/>
    <col min="2303" max="2303" width="12.28515625" style="41" customWidth="1"/>
    <col min="2304" max="2304" width="18" style="41" customWidth="1"/>
    <col min="2305" max="2305" width="7.85546875" style="41" customWidth="1"/>
    <col min="2306" max="2306" width="11.7109375" style="41" customWidth="1"/>
    <col min="2307" max="2307" width="10.5703125" style="41" customWidth="1"/>
    <col min="2308" max="2308" width="11.5703125" style="41" customWidth="1"/>
    <col min="2309" max="2309" width="5.7109375" style="41" customWidth="1"/>
    <col min="2310" max="2312" width="6.42578125" style="41" customWidth="1"/>
    <col min="2313" max="2313" width="6.7109375" style="41" customWidth="1"/>
    <col min="2314" max="2315" width="9.140625" style="41"/>
    <col min="2316" max="2316" width="11.140625" style="41" customWidth="1"/>
    <col min="2317" max="2557" width="9.140625" style="41"/>
    <col min="2558" max="2558" width="4.85546875" style="41" customWidth="1"/>
    <col min="2559" max="2559" width="12.28515625" style="41" customWidth="1"/>
    <col min="2560" max="2560" width="18" style="41" customWidth="1"/>
    <col min="2561" max="2561" width="7.85546875" style="41" customWidth="1"/>
    <col min="2562" max="2562" width="11.7109375" style="41" customWidth="1"/>
    <col min="2563" max="2563" width="10.5703125" style="41" customWidth="1"/>
    <col min="2564" max="2564" width="11.5703125" style="41" customWidth="1"/>
    <col min="2565" max="2565" width="5.7109375" style="41" customWidth="1"/>
    <col min="2566" max="2568" width="6.42578125" style="41" customWidth="1"/>
    <col min="2569" max="2569" width="6.7109375" style="41" customWidth="1"/>
    <col min="2570" max="2571" width="9.140625" style="41"/>
    <col min="2572" max="2572" width="11.140625" style="41" customWidth="1"/>
    <col min="2573" max="2813" width="9.140625" style="41"/>
    <col min="2814" max="2814" width="4.85546875" style="41" customWidth="1"/>
    <col min="2815" max="2815" width="12.28515625" style="41" customWidth="1"/>
    <col min="2816" max="2816" width="18" style="41" customWidth="1"/>
    <col min="2817" max="2817" width="7.85546875" style="41" customWidth="1"/>
    <col min="2818" max="2818" width="11.7109375" style="41" customWidth="1"/>
    <col min="2819" max="2819" width="10.5703125" style="41" customWidth="1"/>
    <col min="2820" max="2820" width="11.5703125" style="41" customWidth="1"/>
    <col min="2821" max="2821" width="5.7109375" style="41" customWidth="1"/>
    <col min="2822" max="2824" width="6.42578125" style="41" customWidth="1"/>
    <col min="2825" max="2825" width="6.7109375" style="41" customWidth="1"/>
    <col min="2826" max="2827" width="9.140625" style="41"/>
    <col min="2828" max="2828" width="11.140625" style="41" customWidth="1"/>
    <col min="2829" max="3069" width="9.140625" style="41"/>
    <col min="3070" max="3070" width="4.85546875" style="41" customWidth="1"/>
    <col min="3071" max="3071" width="12.28515625" style="41" customWidth="1"/>
    <col min="3072" max="3072" width="18" style="41" customWidth="1"/>
    <col min="3073" max="3073" width="7.85546875" style="41" customWidth="1"/>
    <col min="3074" max="3074" width="11.7109375" style="41" customWidth="1"/>
    <col min="3075" max="3075" width="10.5703125" style="41" customWidth="1"/>
    <col min="3076" max="3076" width="11.5703125" style="41" customWidth="1"/>
    <col min="3077" max="3077" width="5.7109375" style="41" customWidth="1"/>
    <col min="3078" max="3080" width="6.42578125" style="41" customWidth="1"/>
    <col min="3081" max="3081" width="6.7109375" style="41" customWidth="1"/>
    <col min="3082" max="3083" width="9.140625" style="41"/>
    <col min="3084" max="3084" width="11.140625" style="41" customWidth="1"/>
    <col min="3085" max="3325" width="9.140625" style="41"/>
    <col min="3326" max="3326" width="4.85546875" style="41" customWidth="1"/>
    <col min="3327" max="3327" width="12.28515625" style="41" customWidth="1"/>
    <col min="3328" max="3328" width="18" style="41" customWidth="1"/>
    <col min="3329" max="3329" width="7.85546875" style="41" customWidth="1"/>
    <col min="3330" max="3330" width="11.7109375" style="41" customWidth="1"/>
    <col min="3331" max="3331" width="10.5703125" style="41" customWidth="1"/>
    <col min="3332" max="3332" width="11.5703125" style="41" customWidth="1"/>
    <col min="3333" max="3333" width="5.7109375" style="41" customWidth="1"/>
    <col min="3334" max="3336" width="6.42578125" style="41" customWidth="1"/>
    <col min="3337" max="3337" width="6.7109375" style="41" customWidth="1"/>
    <col min="3338" max="3339" width="9.140625" style="41"/>
    <col min="3340" max="3340" width="11.140625" style="41" customWidth="1"/>
    <col min="3341" max="3581" width="9.140625" style="41"/>
    <col min="3582" max="3582" width="4.85546875" style="41" customWidth="1"/>
    <col min="3583" max="3583" width="12.28515625" style="41" customWidth="1"/>
    <col min="3584" max="3584" width="18" style="41" customWidth="1"/>
    <col min="3585" max="3585" width="7.85546875" style="41" customWidth="1"/>
    <col min="3586" max="3586" width="11.7109375" style="41" customWidth="1"/>
    <col min="3587" max="3587" width="10.5703125" style="41" customWidth="1"/>
    <col min="3588" max="3588" width="11.5703125" style="41" customWidth="1"/>
    <col min="3589" max="3589" width="5.7109375" style="41" customWidth="1"/>
    <col min="3590" max="3592" width="6.42578125" style="41" customWidth="1"/>
    <col min="3593" max="3593" width="6.7109375" style="41" customWidth="1"/>
    <col min="3594" max="3595" width="9.140625" style="41"/>
    <col min="3596" max="3596" width="11.140625" style="41" customWidth="1"/>
    <col min="3597" max="3837" width="9.140625" style="41"/>
    <col min="3838" max="3838" width="4.85546875" style="41" customWidth="1"/>
    <col min="3839" max="3839" width="12.28515625" style="41" customWidth="1"/>
    <col min="3840" max="3840" width="18" style="41" customWidth="1"/>
    <col min="3841" max="3841" width="7.85546875" style="41" customWidth="1"/>
    <col min="3842" max="3842" width="11.7109375" style="41" customWidth="1"/>
    <col min="3843" max="3843" width="10.5703125" style="41" customWidth="1"/>
    <col min="3844" max="3844" width="11.5703125" style="41" customWidth="1"/>
    <col min="3845" max="3845" width="5.7109375" style="41" customWidth="1"/>
    <col min="3846" max="3848" width="6.42578125" style="41" customWidth="1"/>
    <col min="3849" max="3849" width="6.7109375" style="41" customWidth="1"/>
    <col min="3850" max="3851" width="9.140625" style="41"/>
    <col min="3852" max="3852" width="11.140625" style="41" customWidth="1"/>
    <col min="3853" max="4093" width="9.140625" style="41"/>
    <col min="4094" max="4094" width="4.85546875" style="41" customWidth="1"/>
    <col min="4095" max="4095" width="12.28515625" style="41" customWidth="1"/>
    <col min="4096" max="4096" width="18" style="41" customWidth="1"/>
    <col min="4097" max="4097" width="7.85546875" style="41" customWidth="1"/>
    <col min="4098" max="4098" width="11.7109375" style="41" customWidth="1"/>
    <col min="4099" max="4099" width="10.5703125" style="41" customWidth="1"/>
    <col min="4100" max="4100" width="11.5703125" style="41" customWidth="1"/>
    <col min="4101" max="4101" width="5.7109375" style="41" customWidth="1"/>
    <col min="4102" max="4104" width="6.42578125" style="41" customWidth="1"/>
    <col min="4105" max="4105" width="6.7109375" style="41" customWidth="1"/>
    <col min="4106" max="4107" width="9.140625" style="41"/>
    <col min="4108" max="4108" width="11.140625" style="41" customWidth="1"/>
    <col min="4109" max="4349" width="9.140625" style="41"/>
    <col min="4350" max="4350" width="4.85546875" style="41" customWidth="1"/>
    <col min="4351" max="4351" width="12.28515625" style="41" customWidth="1"/>
    <col min="4352" max="4352" width="18" style="41" customWidth="1"/>
    <col min="4353" max="4353" width="7.85546875" style="41" customWidth="1"/>
    <col min="4354" max="4354" width="11.7109375" style="41" customWidth="1"/>
    <col min="4355" max="4355" width="10.5703125" style="41" customWidth="1"/>
    <col min="4356" max="4356" width="11.5703125" style="41" customWidth="1"/>
    <col min="4357" max="4357" width="5.7109375" style="41" customWidth="1"/>
    <col min="4358" max="4360" width="6.42578125" style="41" customWidth="1"/>
    <col min="4361" max="4361" width="6.7109375" style="41" customWidth="1"/>
    <col min="4362" max="4363" width="9.140625" style="41"/>
    <col min="4364" max="4364" width="11.140625" style="41" customWidth="1"/>
    <col min="4365" max="4605" width="9.140625" style="41"/>
    <col min="4606" max="4606" width="4.85546875" style="41" customWidth="1"/>
    <col min="4607" max="4607" width="12.28515625" style="41" customWidth="1"/>
    <col min="4608" max="4608" width="18" style="41" customWidth="1"/>
    <col min="4609" max="4609" width="7.85546875" style="41" customWidth="1"/>
    <col min="4610" max="4610" width="11.7109375" style="41" customWidth="1"/>
    <col min="4611" max="4611" width="10.5703125" style="41" customWidth="1"/>
    <col min="4612" max="4612" width="11.5703125" style="41" customWidth="1"/>
    <col min="4613" max="4613" width="5.7109375" style="41" customWidth="1"/>
    <col min="4614" max="4616" width="6.42578125" style="41" customWidth="1"/>
    <col min="4617" max="4617" width="6.7109375" style="41" customWidth="1"/>
    <col min="4618" max="4619" width="9.140625" style="41"/>
    <col min="4620" max="4620" width="11.140625" style="41" customWidth="1"/>
    <col min="4621" max="4861" width="9.140625" style="41"/>
    <col min="4862" max="4862" width="4.85546875" style="41" customWidth="1"/>
    <col min="4863" max="4863" width="12.28515625" style="41" customWidth="1"/>
    <col min="4864" max="4864" width="18" style="41" customWidth="1"/>
    <col min="4865" max="4865" width="7.85546875" style="41" customWidth="1"/>
    <col min="4866" max="4866" width="11.7109375" style="41" customWidth="1"/>
    <col min="4867" max="4867" width="10.5703125" style="41" customWidth="1"/>
    <col min="4868" max="4868" width="11.5703125" style="41" customWidth="1"/>
    <col min="4869" max="4869" width="5.7109375" style="41" customWidth="1"/>
    <col min="4870" max="4872" width="6.42578125" style="41" customWidth="1"/>
    <col min="4873" max="4873" width="6.7109375" style="41" customWidth="1"/>
    <col min="4874" max="4875" width="9.140625" style="41"/>
    <col min="4876" max="4876" width="11.140625" style="41" customWidth="1"/>
    <col min="4877" max="5117" width="9.140625" style="41"/>
    <col min="5118" max="5118" width="4.85546875" style="41" customWidth="1"/>
    <col min="5119" max="5119" width="12.28515625" style="41" customWidth="1"/>
    <col min="5120" max="5120" width="18" style="41" customWidth="1"/>
    <col min="5121" max="5121" width="7.85546875" style="41" customWidth="1"/>
    <col min="5122" max="5122" width="11.7109375" style="41" customWidth="1"/>
    <col min="5123" max="5123" width="10.5703125" style="41" customWidth="1"/>
    <col min="5124" max="5124" width="11.5703125" style="41" customWidth="1"/>
    <col min="5125" max="5125" width="5.7109375" style="41" customWidth="1"/>
    <col min="5126" max="5128" width="6.42578125" style="41" customWidth="1"/>
    <col min="5129" max="5129" width="6.7109375" style="41" customWidth="1"/>
    <col min="5130" max="5131" width="9.140625" style="41"/>
    <col min="5132" max="5132" width="11.140625" style="41" customWidth="1"/>
    <col min="5133" max="5373" width="9.140625" style="41"/>
    <col min="5374" max="5374" width="4.85546875" style="41" customWidth="1"/>
    <col min="5375" max="5375" width="12.28515625" style="41" customWidth="1"/>
    <col min="5376" max="5376" width="18" style="41" customWidth="1"/>
    <col min="5377" max="5377" width="7.85546875" style="41" customWidth="1"/>
    <col min="5378" max="5378" width="11.7109375" style="41" customWidth="1"/>
    <col min="5379" max="5379" width="10.5703125" style="41" customWidth="1"/>
    <col min="5380" max="5380" width="11.5703125" style="41" customWidth="1"/>
    <col min="5381" max="5381" width="5.7109375" style="41" customWidth="1"/>
    <col min="5382" max="5384" width="6.42578125" style="41" customWidth="1"/>
    <col min="5385" max="5385" width="6.7109375" style="41" customWidth="1"/>
    <col min="5386" max="5387" width="9.140625" style="41"/>
    <col min="5388" max="5388" width="11.140625" style="41" customWidth="1"/>
    <col min="5389" max="5629" width="9.140625" style="41"/>
    <col min="5630" max="5630" width="4.85546875" style="41" customWidth="1"/>
    <col min="5631" max="5631" width="12.28515625" style="41" customWidth="1"/>
    <col min="5632" max="5632" width="18" style="41" customWidth="1"/>
    <col min="5633" max="5633" width="7.85546875" style="41" customWidth="1"/>
    <col min="5634" max="5634" width="11.7109375" style="41" customWidth="1"/>
    <col min="5635" max="5635" width="10.5703125" style="41" customWidth="1"/>
    <col min="5636" max="5636" width="11.5703125" style="41" customWidth="1"/>
    <col min="5637" max="5637" width="5.7109375" style="41" customWidth="1"/>
    <col min="5638" max="5640" width="6.42578125" style="41" customWidth="1"/>
    <col min="5641" max="5641" width="6.7109375" style="41" customWidth="1"/>
    <col min="5642" max="5643" width="9.140625" style="41"/>
    <col min="5644" max="5644" width="11.140625" style="41" customWidth="1"/>
    <col min="5645" max="5885" width="9.140625" style="41"/>
    <col min="5886" max="5886" width="4.85546875" style="41" customWidth="1"/>
    <col min="5887" max="5887" width="12.28515625" style="41" customWidth="1"/>
    <col min="5888" max="5888" width="18" style="41" customWidth="1"/>
    <col min="5889" max="5889" width="7.85546875" style="41" customWidth="1"/>
    <col min="5890" max="5890" width="11.7109375" style="41" customWidth="1"/>
    <col min="5891" max="5891" width="10.5703125" style="41" customWidth="1"/>
    <col min="5892" max="5892" width="11.5703125" style="41" customWidth="1"/>
    <col min="5893" max="5893" width="5.7109375" style="41" customWidth="1"/>
    <col min="5894" max="5896" width="6.42578125" style="41" customWidth="1"/>
    <col min="5897" max="5897" width="6.7109375" style="41" customWidth="1"/>
    <col min="5898" max="5899" width="9.140625" style="41"/>
    <col min="5900" max="5900" width="11.140625" style="41" customWidth="1"/>
    <col min="5901" max="6141" width="9.140625" style="41"/>
    <col min="6142" max="6142" width="4.85546875" style="41" customWidth="1"/>
    <col min="6143" max="6143" width="12.28515625" style="41" customWidth="1"/>
    <col min="6144" max="6144" width="18" style="41" customWidth="1"/>
    <col min="6145" max="6145" width="7.85546875" style="41" customWidth="1"/>
    <col min="6146" max="6146" width="11.7109375" style="41" customWidth="1"/>
    <col min="6147" max="6147" width="10.5703125" style="41" customWidth="1"/>
    <col min="6148" max="6148" width="11.5703125" style="41" customWidth="1"/>
    <col min="6149" max="6149" width="5.7109375" style="41" customWidth="1"/>
    <col min="6150" max="6152" width="6.42578125" style="41" customWidth="1"/>
    <col min="6153" max="6153" width="6.7109375" style="41" customWidth="1"/>
    <col min="6154" max="6155" width="9.140625" style="41"/>
    <col min="6156" max="6156" width="11.140625" style="41" customWidth="1"/>
    <col min="6157" max="6397" width="9.140625" style="41"/>
    <col min="6398" max="6398" width="4.85546875" style="41" customWidth="1"/>
    <col min="6399" max="6399" width="12.28515625" style="41" customWidth="1"/>
    <col min="6400" max="6400" width="18" style="41" customWidth="1"/>
    <col min="6401" max="6401" width="7.85546875" style="41" customWidth="1"/>
    <col min="6402" max="6402" width="11.7109375" style="41" customWidth="1"/>
    <col min="6403" max="6403" width="10.5703125" style="41" customWidth="1"/>
    <col min="6404" max="6404" width="11.5703125" style="41" customWidth="1"/>
    <col min="6405" max="6405" width="5.7109375" style="41" customWidth="1"/>
    <col min="6406" max="6408" width="6.42578125" style="41" customWidth="1"/>
    <col min="6409" max="6409" width="6.7109375" style="41" customWidth="1"/>
    <col min="6410" max="6411" width="9.140625" style="41"/>
    <col min="6412" max="6412" width="11.140625" style="41" customWidth="1"/>
    <col min="6413" max="6653" width="9.140625" style="41"/>
    <col min="6654" max="6654" width="4.85546875" style="41" customWidth="1"/>
    <col min="6655" max="6655" width="12.28515625" style="41" customWidth="1"/>
    <col min="6656" max="6656" width="18" style="41" customWidth="1"/>
    <col min="6657" max="6657" width="7.85546875" style="41" customWidth="1"/>
    <col min="6658" max="6658" width="11.7109375" style="41" customWidth="1"/>
    <col min="6659" max="6659" width="10.5703125" style="41" customWidth="1"/>
    <col min="6660" max="6660" width="11.5703125" style="41" customWidth="1"/>
    <col min="6661" max="6661" width="5.7109375" style="41" customWidth="1"/>
    <col min="6662" max="6664" width="6.42578125" style="41" customWidth="1"/>
    <col min="6665" max="6665" width="6.7109375" style="41" customWidth="1"/>
    <col min="6666" max="6667" width="9.140625" style="41"/>
    <col min="6668" max="6668" width="11.140625" style="41" customWidth="1"/>
    <col min="6669" max="6909" width="9.140625" style="41"/>
    <col min="6910" max="6910" width="4.85546875" style="41" customWidth="1"/>
    <col min="6911" max="6911" width="12.28515625" style="41" customWidth="1"/>
    <col min="6912" max="6912" width="18" style="41" customWidth="1"/>
    <col min="6913" max="6913" width="7.85546875" style="41" customWidth="1"/>
    <col min="6914" max="6914" width="11.7109375" style="41" customWidth="1"/>
    <col min="6915" max="6915" width="10.5703125" style="41" customWidth="1"/>
    <col min="6916" max="6916" width="11.5703125" style="41" customWidth="1"/>
    <col min="6917" max="6917" width="5.7109375" style="41" customWidth="1"/>
    <col min="6918" max="6920" width="6.42578125" style="41" customWidth="1"/>
    <col min="6921" max="6921" width="6.7109375" style="41" customWidth="1"/>
    <col min="6922" max="6923" width="9.140625" style="41"/>
    <col min="6924" max="6924" width="11.140625" style="41" customWidth="1"/>
    <col min="6925" max="7165" width="9.140625" style="41"/>
    <col min="7166" max="7166" width="4.85546875" style="41" customWidth="1"/>
    <col min="7167" max="7167" width="12.28515625" style="41" customWidth="1"/>
    <col min="7168" max="7168" width="18" style="41" customWidth="1"/>
    <col min="7169" max="7169" width="7.85546875" style="41" customWidth="1"/>
    <col min="7170" max="7170" width="11.7109375" style="41" customWidth="1"/>
    <col min="7171" max="7171" width="10.5703125" style="41" customWidth="1"/>
    <col min="7172" max="7172" width="11.5703125" style="41" customWidth="1"/>
    <col min="7173" max="7173" width="5.7109375" style="41" customWidth="1"/>
    <col min="7174" max="7176" width="6.42578125" style="41" customWidth="1"/>
    <col min="7177" max="7177" width="6.7109375" style="41" customWidth="1"/>
    <col min="7178" max="7179" width="9.140625" style="41"/>
    <col min="7180" max="7180" width="11.140625" style="41" customWidth="1"/>
    <col min="7181" max="7421" width="9.140625" style="41"/>
    <col min="7422" max="7422" width="4.85546875" style="41" customWidth="1"/>
    <col min="7423" max="7423" width="12.28515625" style="41" customWidth="1"/>
    <col min="7424" max="7424" width="18" style="41" customWidth="1"/>
    <col min="7425" max="7425" width="7.85546875" style="41" customWidth="1"/>
    <col min="7426" max="7426" width="11.7109375" style="41" customWidth="1"/>
    <col min="7427" max="7427" width="10.5703125" style="41" customWidth="1"/>
    <col min="7428" max="7428" width="11.5703125" style="41" customWidth="1"/>
    <col min="7429" max="7429" width="5.7109375" style="41" customWidth="1"/>
    <col min="7430" max="7432" width="6.42578125" style="41" customWidth="1"/>
    <col min="7433" max="7433" width="6.7109375" style="41" customWidth="1"/>
    <col min="7434" max="7435" width="9.140625" style="41"/>
    <col min="7436" max="7436" width="11.140625" style="41" customWidth="1"/>
    <col min="7437" max="7677" width="9.140625" style="41"/>
    <col min="7678" max="7678" width="4.85546875" style="41" customWidth="1"/>
    <col min="7679" max="7679" width="12.28515625" style="41" customWidth="1"/>
    <col min="7680" max="7680" width="18" style="41" customWidth="1"/>
    <col min="7681" max="7681" width="7.85546875" style="41" customWidth="1"/>
    <col min="7682" max="7682" width="11.7109375" style="41" customWidth="1"/>
    <col min="7683" max="7683" width="10.5703125" style="41" customWidth="1"/>
    <col min="7684" max="7684" width="11.5703125" style="41" customWidth="1"/>
    <col min="7685" max="7685" width="5.7109375" style="41" customWidth="1"/>
    <col min="7686" max="7688" width="6.42578125" style="41" customWidth="1"/>
    <col min="7689" max="7689" width="6.7109375" style="41" customWidth="1"/>
    <col min="7690" max="7691" width="9.140625" style="41"/>
    <col min="7692" max="7692" width="11.140625" style="41" customWidth="1"/>
    <col min="7693" max="7933" width="9.140625" style="41"/>
    <col min="7934" max="7934" width="4.85546875" style="41" customWidth="1"/>
    <col min="7935" max="7935" width="12.28515625" style="41" customWidth="1"/>
    <col min="7936" max="7936" width="18" style="41" customWidth="1"/>
    <col min="7937" max="7937" width="7.85546875" style="41" customWidth="1"/>
    <col min="7938" max="7938" width="11.7109375" style="41" customWidth="1"/>
    <col min="7939" max="7939" width="10.5703125" style="41" customWidth="1"/>
    <col min="7940" max="7940" width="11.5703125" style="41" customWidth="1"/>
    <col min="7941" max="7941" width="5.7109375" style="41" customWidth="1"/>
    <col min="7942" max="7944" width="6.42578125" style="41" customWidth="1"/>
    <col min="7945" max="7945" width="6.7109375" style="41" customWidth="1"/>
    <col min="7946" max="7947" width="9.140625" style="41"/>
    <col min="7948" max="7948" width="11.140625" style="41" customWidth="1"/>
    <col min="7949" max="8189" width="9.140625" style="41"/>
    <col min="8190" max="8190" width="4.85546875" style="41" customWidth="1"/>
    <col min="8191" max="8191" width="12.28515625" style="41" customWidth="1"/>
    <col min="8192" max="8192" width="18" style="41" customWidth="1"/>
    <col min="8193" max="8193" width="7.85546875" style="41" customWidth="1"/>
    <col min="8194" max="8194" width="11.7109375" style="41" customWidth="1"/>
    <col min="8195" max="8195" width="10.5703125" style="41" customWidth="1"/>
    <col min="8196" max="8196" width="11.5703125" style="41" customWidth="1"/>
    <col min="8197" max="8197" width="5.7109375" style="41" customWidth="1"/>
    <col min="8198" max="8200" width="6.42578125" style="41" customWidth="1"/>
    <col min="8201" max="8201" width="6.7109375" style="41" customWidth="1"/>
    <col min="8202" max="8203" width="9.140625" style="41"/>
    <col min="8204" max="8204" width="11.140625" style="41" customWidth="1"/>
    <col min="8205" max="8445" width="9.140625" style="41"/>
    <col min="8446" max="8446" width="4.85546875" style="41" customWidth="1"/>
    <col min="8447" max="8447" width="12.28515625" style="41" customWidth="1"/>
    <col min="8448" max="8448" width="18" style="41" customWidth="1"/>
    <col min="8449" max="8449" width="7.85546875" style="41" customWidth="1"/>
    <col min="8450" max="8450" width="11.7109375" style="41" customWidth="1"/>
    <col min="8451" max="8451" width="10.5703125" style="41" customWidth="1"/>
    <col min="8452" max="8452" width="11.5703125" style="41" customWidth="1"/>
    <col min="8453" max="8453" width="5.7109375" style="41" customWidth="1"/>
    <col min="8454" max="8456" width="6.42578125" style="41" customWidth="1"/>
    <col min="8457" max="8457" width="6.7109375" style="41" customWidth="1"/>
    <col min="8458" max="8459" width="9.140625" style="41"/>
    <col min="8460" max="8460" width="11.140625" style="41" customWidth="1"/>
    <col min="8461" max="8701" width="9.140625" style="41"/>
    <col min="8702" max="8702" width="4.85546875" style="41" customWidth="1"/>
    <col min="8703" max="8703" width="12.28515625" style="41" customWidth="1"/>
    <col min="8704" max="8704" width="18" style="41" customWidth="1"/>
    <col min="8705" max="8705" width="7.85546875" style="41" customWidth="1"/>
    <col min="8706" max="8706" width="11.7109375" style="41" customWidth="1"/>
    <col min="8707" max="8707" width="10.5703125" style="41" customWidth="1"/>
    <col min="8708" max="8708" width="11.5703125" style="41" customWidth="1"/>
    <col min="8709" max="8709" width="5.7109375" style="41" customWidth="1"/>
    <col min="8710" max="8712" width="6.42578125" style="41" customWidth="1"/>
    <col min="8713" max="8713" width="6.7109375" style="41" customWidth="1"/>
    <col min="8714" max="8715" width="9.140625" style="41"/>
    <col min="8716" max="8716" width="11.140625" style="41" customWidth="1"/>
    <col min="8717" max="8957" width="9.140625" style="41"/>
    <col min="8958" max="8958" width="4.85546875" style="41" customWidth="1"/>
    <col min="8959" max="8959" width="12.28515625" style="41" customWidth="1"/>
    <col min="8960" max="8960" width="18" style="41" customWidth="1"/>
    <col min="8961" max="8961" width="7.85546875" style="41" customWidth="1"/>
    <col min="8962" max="8962" width="11.7109375" style="41" customWidth="1"/>
    <col min="8963" max="8963" width="10.5703125" style="41" customWidth="1"/>
    <col min="8964" max="8964" width="11.5703125" style="41" customWidth="1"/>
    <col min="8965" max="8965" width="5.7109375" style="41" customWidth="1"/>
    <col min="8966" max="8968" width="6.42578125" style="41" customWidth="1"/>
    <col min="8969" max="8969" width="6.7109375" style="41" customWidth="1"/>
    <col min="8970" max="8971" width="9.140625" style="41"/>
    <col min="8972" max="8972" width="11.140625" style="41" customWidth="1"/>
    <col min="8973" max="9213" width="9.140625" style="41"/>
    <col min="9214" max="9214" width="4.85546875" style="41" customWidth="1"/>
    <col min="9215" max="9215" width="12.28515625" style="41" customWidth="1"/>
    <col min="9216" max="9216" width="18" style="41" customWidth="1"/>
    <col min="9217" max="9217" width="7.85546875" style="41" customWidth="1"/>
    <col min="9218" max="9218" width="11.7109375" style="41" customWidth="1"/>
    <col min="9219" max="9219" width="10.5703125" style="41" customWidth="1"/>
    <col min="9220" max="9220" width="11.5703125" style="41" customWidth="1"/>
    <col min="9221" max="9221" width="5.7109375" style="41" customWidth="1"/>
    <col min="9222" max="9224" width="6.42578125" style="41" customWidth="1"/>
    <col min="9225" max="9225" width="6.7109375" style="41" customWidth="1"/>
    <col min="9226" max="9227" width="9.140625" style="41"/>
    <col min="9228" max="9228" width="11.140625" style="41" customWidth="1"/>
    <col min="9229" max="9469" width="9.140625" style="41"/>
    <col min="9470" max="9470" width="4.85546875" style="41" customWidth="1"/>
    <col min="9471" max="9471" width="12.28515625" style="41" customWidth="1"/>
    <col min="9472" max="9472" width="18" style="41" customWidth="1"/>
    <col min="9473" max="9473" width="7.85546875" style="41" customWidth="1"/>
    <col min="9474" max="9474" width="11.7109375" style="41" customWidth="1"/>
    <col min="9475" max="9475" width="10.5703125" style="41" customWidth="1"/>
    <col min="9476" max="9476" width="11.5703125" style="41" customWidth="1"/>
    <col min="9477" max="9477" width="5.7109375" style="41" customWidth="1"/>
    <col min="9478" max="9480" width="6.42578125" style="41" customWidth="1"/>
    <col min="9481" max="9481" width="6.7109375" style="41" customWidth="1"/>
    <col min="9482" max="9483" width="9.140625" style="41"/>
    <col min="9484" max="9484" width="11.140625" style="41" customWidth="1"/>
    <col min="9485" max="9725" width="9.140625" style="41"/>
    <col min="9726" max="9726" width="4.85546875" style="41" customWidth="1"/>
    <col min="9727" max="9727" width="12.28515625" style="41" customWidth="1"/>
    <col min="9728" max="9728" width="18" style="41" customWidth="1"/>
    <col min="9729" max="9729" width="7.85546875" style="41" customWidth="1"/>
    <col min="9730" max="9730" width="11.7109375" style="41" customWidth="1"/>
    <col min="9731" max="9731" width="10.5703125" style="41" customWidth="1"/>
    <col min="9732" max="9732" width="11.5703125" style="41" customWidth="1"/>
    <col min="9733" max="9733" width="5.7109375" style="41" customWidth="1"/>
    <col min="9734" max="9736" width="6.42578125" style="41" customWidth="1"/>
    <col min="9737" max="9737" width="6.7109375" style="41" customWidth="1"/>
    <col min="9738" max="9739" width="9.140625" style="41"/>
    <col min="9740" max="9740" width="11.140625" style="41" customWidth="1"/>
    <col min="9741" max="9981" width="9.140625" style="41"/>
    <col min="9982" max="9982" width="4.85546875" style="41" customWidth="1"/>
    <col min="9983" max="9983" width="12.28515625" style="41" customWidth="1"/>
    <col min="9984" max="9984" width="18" style="41" customWidth="1"/>
    <col min="9985" max="9985" width="7.85546875" style="41" customWidth="1"/>
    <col min="9986" max="9986" width="11.7109375" style="41" customWidth="1"/>
    <col min="9987" max="9987" width="10.5703125" style="41" customWidth="1"/>
    <col min="9988" max="9988" width="11.5703125" style="41" customWidth="1"/>
    <col min="9989" max="9989" width="5.7109375" style="41" customWidth="1"/>
    <col min="9990" max="9992" width="6.42578125" style="41" customWidth="1"/>
    <col min="9993" max="9993" width="6.7109375" style="41" customWidth="1"/>
    <col min="9994" max="9995" width="9.140625" style="41"/>
    <col min="9996" max="9996" width="11.140625" style="41" customWidth="1"/>
    <col min="9997" max="10237" width="9.140625" style="41"/>
    <col min="10238" max="10238" width="4.85546875" style="41" customWidth="1"/>
    <col min="10239" max="10239" width="12.28515625" style="41" customWidth="1"/>
    <col min="10240" max="10240" width="18" style="41" customWidth="1"/>
    <col min="10241" max="10241" width="7.85546875" style="41" customWidth="1"/>
    <col min="10242" max="10242" width="11.7109375" style="41" customWidth="1"/>
    <col min="10243" max="10243" width="10.5703125" style="41" customWidth="1"/>
    <col min="10244" max="10244" width="11.5703125" style="41" customWidth="1"/>
    <col min="10245" max="10245" width="5.7109375" style="41" customWidth="1"/>
    <col min="10246" max="10248" width="6.42578125" style="41" customWidth="1"/>
    <col min="10249" max="10249" width="6.7109375" style="41" customWidth="1"/>
    <col min="10250" max="10251" width="9.140625" style="41"/>
    <col min="10252" max="10252" width="11.140625" style="41" customWidth="1"/>
    <col min="10253" max="10493" width="9.140625" style="41"/>
    <col min="10494" max="10494" width="4.85546875" style="41" customWidth="1"/>
    <col min="10495" max="10495" width="12.28515625" style="41" customWidth="1"/>
    <col min="10496" max="10496" width="18" style="41" customWidth="1"/>
    <col min="10497" max="10497" width="7.85546875" style="41" customWidth="1"/>
    <col min="10498" max="10498" width="11.7109375" style="41" customWidth="1"/>
    <col min="10499" max="10499" width="10.5703125" style="41" customWidth="1"/>
    <col min="10500" max="10500" width="11.5703125" style="41" customWidth="1"/>
    <col min="10501" max="10501" width="5.7109375" style="41" customWidth="1"/>
    <col min="10502" max="10504" width="6.42578125" style="41" customWidth="1"/>
    <col min="10505" max="10505" width="6.7109375" style="41" customWidth="1"/>
    <col min="10506" max="10507" width="9.140625" style="41"/>
    <col min="10508" max="10508" width="11.140625" style="41" customWidth="1"/>
    <col min="10509" max="10749" width="9.140625" style="41"/>
    <col min="10750" max="10750" width="4.85546875" style="41" customWidth="1"/>
    <col min="10751" max="10751" width="12.28515625" style="41" customWidth="1"/>
    <col min="10752" max="10752" width="18" style="41" customWidth="1"/>
    <col min="10753" max="10753" width="7.85546875" style="41" customWidth="1"/>
    <col min="10754" max="10754" width="11.7109375" style="41" customWidth="1"/>
    <col min="10755" max="10755" width="10.5703125" style="41" customWidth="1"/>
    <col min="10756" max="10756" width="11.5703125" style="41" customWidth="1"/>
    <col min="10757" max="10757" width="5.7109375" style="41" customWidth="1"/>
    <col min="10758" max="10760" width="6.42578125" style="41" customWidth="1"/>
    <col min="10761" max="10761" width="6.7109375" style="41" customWidth="1"/>
    <col min="10762" max="10763" width="9.140625" style="41"/>
    <col min="10764" max="10764" width="11.140625" style="41" customWidth="1"/>
    <col min="10765" max="11005" width="9.140625" style="41"/>
    <col min="11006" max="11006" width="4.85546875" style="41" customWidth="1"/>
    <col min="11007" max="11007" width="12.28515625" style="41" customWidth="1"/>
    <col min="11008" max="11008" width="18" style="41" customWidth="1"/>
    <col min="11009" max="11009" width="7.85546875" style="41" customWidth="1"/>
    <col min="11010" max="11010" width="11.7109375" style="41" customWidth="1"/>
    <col min="11011" max="11011" width="10.5703125" style="41" customWidth="1"/>
    <col min="11012" max="11012" width="11.5703125" style="41" customWidth="1"/>
    <col min="11013" max="11013" width="5.7109375" style="41" customWidth="1"/>
    <col min="11014" max="11016" width="6.42578125" style="41" customWidth="1"/>
    <col min="11017" max="11017" width="6.7109375" style="41" customWidth="1"/>
    <col min="11018" max="11019" width="9.140625" style="41"/>
    <col min="11020" max="11020" width="11.140625" style="41" customWidth="1"/>
    <col min="11021" max="11261" width="9.140625" style="41"/>
    <col min="11262" max="11262" width="4.85546875" style="41" customWidth="1"/>
    <col min="11263" max="11263" width="12.28515625" style="41" customWidth="1"/>
    <col min="11264" max="11264" width="18" style="41" customWidth="1"/>
    <col min="11265" max="11265" width="7.85546875" style="41" customWidth="1"/>
    <col min="11266" max="11266" width="11.7109375" style="41" customWidth="1"/>
    <col min="11267" max="11267" width="10.5703125" style="41" customWidth="1"/>
    <col min="11268" max="11268" width="11.5703125" style="41" customWidth="1"/>
    <col min="11269" max="11269" width="5.7109375" style="41" customWidth="1"/>
    <col min="11270" max="11272" width="6.42578125" style="41" customWidth="1"/>
    <col min="11273" max="11273" width="6.7109375" style="41" customWidth="1"/>
    <col min="11274" max="11275" width="9.140625" style="41"/>
    <col min="11276" max="11276" width="11.140625" style="41" customWidth="1"/>
    <col min="11277" max="11517" width="9.140625" style="41"/>
    <col min="11518" max="11518" width="4.85546875" style="41" customWidth="1"/>
    <col min="11519" max="11519" width="12.28515625" style="41" customWidth="1"/>
    <col min="11520" max="11520" width="18" style="41" customWidth="1"/>
    <col min="11521" max="11521" width="7.85546875" style="41" customWidth="1"/>
    <col min="11522" max="11522" width="11.7109375" style="41" customWidth="1"/>
    <col min="11523" max="11523" width="10.5703125" style="41" customWidth="1"/>
    <col min="11524" max="11524" width="11.5703125" style="41" customWidth="1"/>
    <col min="11525" max="11525" width="5.7109375" style="41" customWidth="1"/>
    <col min="11526" max="11528" width="6.42578125" style="41" customWidth="1"/>
    <col min="11529" max="11529" width="6.7109375" style="41" customWidth="1"/>
    <col min="11530" max="11531" width="9.140625" style="41"/>
    <col min="11532" max="11532" width="11.140625" style="41" customWidth="1"/>
    <col min="11533" max="11773" width="9.140625" style="41"/>
    <col min="11774" max="11774" width="4.85546875" style="41" customWidth="1"/>
    <col min="11775" max="11775" width="12.28515625" style="41" customWidth="1"/>
    <col min="11776" max="11776" width="18" style="41" customWidth="1"/>
    <col min="11777" max="11777" width="7.85546875" style="41" customWidth="1"/>
    <col min="11778" max="11778" width="11.7109375" style="41" customWidth="1"/>
    <col min="11779" max="11779" width="10.5703125" style="41" customWidth="1"/>
    <col min="11780" max="11780" width="11.5703125" style="41" customWidth="1"/>
    <col min="11781" max="11781" width="5.7109375" style="41" customWidth="1"/>
    <col min="11782" max="11784" width="6.42578125" style="41" customWidth="1"/>
    <col min="11785" max="11785" width="6.7109375" style="41" customWidth="1"/>
    <col min="11786" max="11787" width="9.140625" style="41"/>
    <col min="11788" max="11788" width="11.140625" style="41" customWidth="1"/>
    <col min="11789" max="12029" width="9.140625" style="41"/>
    <col min="12030" max="12030" width="4.85546875" style="41" customWidth="1"/>
    <col min="12031" max="12031" width="12.28515625" style="41" customWidth="1"/>
    <col min="12032" max="12032" width="18" style="41" customWidth="1"/>
    <col min="12033" max="12033" width="7.85546875" style="41" customWidth="1"/>
    <col min="12034" max="12034" width="11.7109375" style="41" customWidth="1"/>
    <col min="12035" max="12035" width="10.5703125" style="41" customWidth="1"/>
    <col min="12036" max="12036" width="11.5703125" style="41" customWidth="1"/>
    <col min="12037" max="12037" width="5.7109375" style="41" customWidth="1"/>
    <col min="12038" max="12040" width="6.42578125" style="41" customWidth="1"/>
    <col min="12041" max="12041" width="6.7109375" style="41" customWidth="1"/>
    <col min="12042" max="12043" width="9.140625" style="41"/>
    <col min="12044" max="12044" width="11.140625" style="41" customWidth="1"/>
    <col min="12045" max="12285" width="9.140625" style="41"/>
    <col min="12286" max="12286" width="4.85546875" style="41" customWidth="1"/>
    <col min="12287" max="12287" width="12.28515625" style="41" customWidth="1"/>
    <col min="12288" max="12288" width="18" style="41" customWidth="1"/>
    <col min="12289" max="12289" width="7.85546875" style="41" customWidth="1"/>
    <col min="12290" max="12290" width="11.7109375" style="41" customWidth="1"/>
    <col min="12291" max="12291" width="10.5703125" style="41" customWidth="1"/>
    <col min="12292" max="12292" width="11.5703125" style="41" customWidth="1"/>
    <col min="12293" max="12293" width="5.7109375" style="41" customWidth="1"/>
    <col min="12294" max="12296" width="6.42578125" style="41" customWidth="1"/>
    <col min="12297" max="12297" width="6.7109375" style="41" customWidth="1"/>
    <col min="12298" max="12299" width="9.140625" style="41"/>
    <col min="12300" max="12300" width="11.140625" style="41" customWidth="1"/>
    <col min="12301" max="12541" width="9.140625" style="41"/>
    <col min="12542" max="12542" width="4.85546875" style="41" customWidth="1"/>
    <col min="12543" max="12543" width="12.28515625" style="41" customWidth="1"/>
    <col min="12544" max="12544" width="18" style="41" customWidth="1"/>
    <col min="12545" max="12545" width="7.85546875" style="41" customWidth="1"/>
    <col min="12546" max="12546" width="11.7109375" style="41" customWidth="1"/>
    <col min="12547" max="12547" width="10.5703125" style="41" customWidth="1"/>
    <col min="12548" max="12548" width="11.5703125" style="41" customWidth="1"/>
    <col min="12549" max="12549" width="5.7109375" style="41" customWidth="1"/>
    <col min="12550" max="12552" width="6.42578125" style="41" customWidth="1"/>
    <col min="12553" max="12553" width="6.7109375" style="41" customWidth="1"/>
    <col min="12554" max="12555" width="9.140625" style="41"/>
    <col min="12556" max="12556" width="11.140625" style="41" customWidth="1"/>
    <col min="12557" max="12797" width="9.140625" style="41"/>
    <col min="12798" max="12798" width="4.85546875" style="41" customWidth="1"/>
    <col min="12799" max="12799" width="12.28515625" style="41" customWidth="1"/>
    <col min="12800" max="12800" width="18" style="41" customWidth="1"/>
    <col min="12801" max="12801" width="7.85546875" style="41" customWidth="1"/>
    <col min="12802" max="12802" width="11.7109375" style="41" customWidth="1"/>
    <col min="12803" max="12803" width="10.5703125" style="41" customWidth="1"/>
    <col min="12804" max="12804" width="11.5703125" style="41" customWidth="1"/>
    <col min="12805" max="12805" width="5.7109375" style="41" customWidth="1"/>
    <col min="12806" max="12808" width="6.42578125" style="41" customWidth="1"/>
    <col min="12809" max="12809" width="6.7109375" style="41" customWidth="1"/>
    <col min="12810" max="12811" width="9.140625" style="41"/>
    <col min="12812" max="12812" width="11.140625" style="41" customWidth="1"/>
    <col min="12813" max="13053" width="9.140625" style="41"/>
    <col min="13054" max="13054" width="4.85546875" style="41" customWidth="1"/>
    <col min="13055" max="13055" width="12.28515625" style="41" customWidth="1"/>
    <col min="13056" max="13056" width="18" style="41" customWidth="1"/>
    <col min="13057" max="13057" width="7.85546875" style="41" customWidth="1"/>
    <col min="13058" max="13058" width="11.7109375" style="41" customWidth="1"/>
    <col min="13059" max="13059" width="10.5703125" style="41" customWidth="1"/>
    <col min="13060" max="13060" width="11.5703125" style="41" customWidth="1"/>
    <col min="13061" max="13061" width="5.7109375" style="41" customWidth="1"/>
    <col min="13062" max="13064" width="6.42578125" style="41" customWidth="1"/>
    <col min="13065" max="13065" width="6.7109375" style="41" customWidth="1"/>
    <col min="13066" max="13067" width="9.140625" style="41"/>
    <col min="13068" max="13068" width="11.140625" style="41" customWidth="1"/>
    <col min="13069" max="13309" width="9.140625" style="41"/>
    <col min="13310" max="13310" width="4.85546875" style="41" customWidth="1"/>
    <col min="13311" max="13311" width="12.28515625" style="41" customWidth="1"/>
    <col min="13312" max="13312" width="18" style="41" customWidth="1"/>
    <col min="13313" max="13313" width="7.85546875" style="41" customWidth="1"/>
    <col min="13314" max="13314" width="11.7109375" style="41" customWidth="1"/>
    <col min="13315" max="13315" width="10.5703125" style="41" customWidth="1"/>
    <col min="13316" max="13316" width="11.5703125" style="41" customWidth="1"/>
    <col min="13317" max="13317" width="5.7109375" style="41" customWidth="1"/>
    <col min="13318" max="13320" width="6.42578125" style="41" customWidth="1"/>
    <col min="13321" max="13321" width="6.7109375" style="41" customWidth="1"/>
    <col min="13322" max="13323" width="9.140625" style="41"/>
    <col min="13324" max="13324" width="11.140625" style="41" customWidth="1"/>
    <col min="13325" max="13565" width="9.140625" style="41"/>
    <col min="13566" max="13566" width="4.85546875" style="41" customWidth="1"/>
    <col min="13567" max="13567" width="12.28515625" style="41" customWidth="1"/>
    <col min="13568" max="13568" width="18" style="41" customWidth="1"/>
    <col min="13569" max="13569" width="7.85546875" style="41" customWidth="1"/>
    <col min="13570" max="13570" width="11.7109375" style="41" customWidth="1"/>
    <col min="13571" max="13571" width="10.5703125" style="41" customWidth="1"/>
    <col min="13572" max="13572" width="11.5703125" style="41" customWidth="1"/>
    <col min="13573" max="13573" width="5.7109375" style="41" customWidth="1"/>
    <col min="13574" max="13576" width="6.42578125" style="41" customWidth="1"/>
    <col min="13577" max="13577" width="6.7109375" style="41" customWidth="1"/>
    <col min="13578" max="13579" width="9.140625" style="41"/>
    <col min="13580" max="13580" width="11.140625" style="41" customWidth="1"/>
    <col min="13581" max="13821" width="9.140625" style="41"/>
    <col min="13822" max="13822" width="4.85546875" style="41" customWidth="1"/>
    <col min="13823" max="13823" width="12.28515625" style="41" customWidth="1"/>
    <col min="13824" max="13824" width="18" style="41" customWidth="1"/>
    <col min="13825" max="13825" width="7.85546875" style="41" customWidth="1"/>
    <col min="13826" max="13826" width="11.7109375" style="41" customWidth="1"/>
    <col min="13827" max="13827" width="10.5703125" style="41" customWidth="1"/>
    <col min="13828" max="13828" width="11.5703125" style="41" customWidth="1"/>
    <col min="13829" max="13829" width="5.7109375" style="41" customWidth="1"/>
    <col min="13830" max="13832" width="6.42578125" style="41" customWidth="1"/>
    <col min="13833" max="13833" width="6.7109375" style="41" customWidth="1"/>
    <col min="13834" max="13835" width="9.140625" style="41"/>
    <col min="13836" max="13836" width="11.140625" style="41" customWidth="1"/>
    <col min="13837" max="14077" width="9.140625" style="41"/>
    <col min="14078" max="14078" width="4.85546875" style="41" customWidth="1"/>
    <col min="14079" max="14079" width="12.28515625" style="41" customWidth="1"/>
    <col min="14080" max="14080" width="18" style="41" customWidth="1"/>
    <col min="14081" max="14081" width="7.85546875" style="41" customWidth="1"/>
    <col min="14082" max="14082" width="11.7109375" style="41" customWidth="1"/>
    <col min="14083" max="14083" width="10.5703125" style="41" customWidth="1"/>
    <col min="14084" max="14084" width="11.5703125" style="41" customWidth="1"/>
    <col min="14085" max="14085" width="5.7109375" style="41" customWidth="1"/>
    <col min="14086" max="14088" width="6.42578125" style="41" customWidth="1"/>
    <col min="14089" max="14089" width="6.7109375" style="41" customWidth="1"/>
    <col min="14090" max="14091" width="9.140625" style="41"/>
    <col min="14092" max="14092" width="11.140625" style="41" customWidth="1"/>
    <col min="14093" max="14333" width="9.140625" style="41"/>
    <col min="14334" max="14334" width="4.85546875" style="41" customWidth="1"/>
    <col min="14335" max="14335" width="12.28515625" style="41" customWidth="1"/>
    <col min="14336" max="14336" width="18" style="41" customWidth="1"/>
    <col min="14337" max="14337" width="7.85546875" style="41" customWidth="1"/>
    <col min="14338" max="14338" width="11.7109375" style="41" customWidth="1"/>
    <col min="14339" max="14339" width="10.5703125" style="41" customWidth="1"/>
    <col min="14340" max="14340" width="11.5703125" style="41" customWidth="1"/>
    <col min="14341" max="14341" width="5.7109375" style="41" customWidth="1"/>
    <col min="14342" max="14344" width="6.42578125" style="41" customWidth="1"/>
    <col min="14345" max="14345" width="6.7109375" style="41" customWidth="1"/>
    <col min="14346" max="14347" width="9.140625" style="41"/>
    <col min="14348" max="14348" width="11.140625" style="41" customWidth="1"/>
    <col min="14349" max="14589" width="9.140625" style="41"/>
    <col min="14590" max="14590" width="4.85546875" style="41" customWidth="1"/>
    <col min="14591" max="14591" width="12.28515625" style="41" customWidth="1"/>
    <col min="14592" max="14592" width="18" style="41" customWidth="1"/>
    <col min="14593" max="14593" width="7.85546875" style="41" customWidth="1"/>
    <col min="14594" max="14594" width="11.7109375" style="41" customWidth="1"/>
    <col min="14595" max="14595" width="10.5703125" style="41" customWidth="1"/>
    <col min="14596" max="14596" width="11.5703125" style="41" customWidth="1"/>
    <col min="14597" max="14597" width="5.7109375" style="41" customWidth="1"/>
    <col min="14598" max="14600" width="6.42578125" style="41" customWidth="1"/>
    <col min="14601" max="14601" width="6.7109375" style="41" customWidth="1"/>
    <col min="14602" max="14603" width="9.140625" style="41"/>
    <col min="14604" max="14604" width="11.140625" style="41" customWidth="1"/>
    <col min="14605" max="14845" width="9.140625" style="41"/>
    <col min="14846" max="14846" width="4.85546875" style="41" customWidth="1"/>
    <col min="14847" max="14847" width="12.28515625" style="41" customWidth="1"/>
    <col min="14848" max="14848" width="18" style="41" customWidth="1"/>
    <col min="14849" max="14849" width="7.85546875" style="41" customWidth="1"/>
    <col min="14850" max="14850" width="11.7109375" style="41" customWidth="1"/>
    <col min="14851" max="14851" width="10.5703125" style="41" customWidth="1"/>
    <col min="14852" max="14852" width="11.5703125" style="41" customWidth="1"/>
    <col min="14853" max="14853" width="5.7109375" style="41" customWidth="1"/>
    <col min="14854" max="14856" width="6.42578125" style="41" customWidth="1"/>
    <col min="14857" max="14857" width="6.7109375" style="41" customWidth="1"/>
    <col min="14858" max="14859" width="9.140625" style="41"/>
    <col min="14860" max="14860" width="11.140625" style="41" customWidth="1"/>
    <col min="14861" max="15101" width="9.140625" style="41"/>
    <col min="15102" max="15102" width="4.85546875" style="41" customWidth="1"/>
    <col min="15103" max="15103" width="12.28515625" style="41" customWidth="1"/>
    <col min="15104" max="15104" width="18" style="41" customWidth="1"/>
    <col min="15105" max="15105" width="7.85546875" style="41" customWidth="1"/>
    <col min="15106" max="15106" width="11.7109375" style="41" customWidth="1"/>
    <col min="15107" max="15107" width="10.5703125" style="41" customWidth="1"/>
    <col min="15108" max="15108" width="11.5703125" style="41" customWidth="1"/>
    <col min="15109" max="15109" width="5.7109375" style="41" customWidth="1"/>
    <col min="15110" max="15112" width="6.42578125" style="41" customWidth="1"/>
    <col min="15113" max="15113" width="6.7109375" style="41" customWidth="1"/>
    <col min="15114" max="15115" width="9.140625" style="41"/>
    <col min="15116" max="15116" width="11.140625" style="41" customWidth="1"/>
    <col min="15117" max="15357" width="9.140625" style="41"/>
    <col min="15358" max="15358" width="4.85546875" style="41" customWidth="1"/>
    <col min="15359" max="15359" width="12.28515625" style="41" customWidth="1"/>
    <col min="15360" max="15360" width="18" style="41" customWidth="1"/>
    <col min="15361" max="15361" width="7.85546875" style="41" customWidth="1"/>
    <col min="15362" max="15362" width="11.7109375" style="41" customWidth="1"/>
    <col min="15363" max="15363" width="10.5703125" style="41" customWidth="1"/>
    <col min="15364" max="15364" width="11.5703125" style="41" customWidth="1"/>
    <col min="15365" max="15365" width="5.7109375" style="41" customWidth="1"/>
    <col min="15366" max="15368" width="6.42578125" style="41" customWidth="1"/>
    <col min="15369" max="15369" width="6.7109375" style="41" customWidth="1"/>
    <col min="15370" max="15371" width="9.140625" style="41"/>
    <col min="15372" max="15372" width="11.140625" style="41" customWidth="1"/>
    <col min="15373" max="15613" width="9.140625" style="41"/>
    <col min="15614" max="15614" width="4.85546875" style="41" customWidth="1"/>
    <col min="15615" max="15615" width="12.28515625" style="41" customWidth="1"/>
    <col min="15616" max="15616" width="18" style="41" customWidth="1"/>
    <col min="15617" max="15617" width="7.85546875" style="41" customWidth="1"/>
    <col min="15618" max="15618" width="11.7109375" style="41" customWidth="1"/>
    <col min="15619" max="15619" width="10.5703125" style="41" customWidth="1"/>
    <col min="15620" max="15620" width="11.5703125" style="41" customWidth="1"/>
    <col min="15621" max="15621" width="5.7109375" style="41" customWidth="1"/>
    <col min="15622" max="15624" width="6.42578125" style="41" customWidth="1"/>
    <col min="15625" max="15625" width="6.7109375" style="41" customWidth="1"/>
    <col min="15626" max="15627" width="9.140625" style="41"/>
    <col min="15628" max="15628" width="11.140625" style="41" customWidth="1"/>
    <col min="15629" max="15869" width="9.140625" style="41"/>
    <col min="15870" max="15870" width="4.85546875" style="41" customWidth="1"/>
    <col min="15871" max="15871" width="12.28515625" style="41" customWidth="1"/>
    <col min="15872" max="15872" width="18" style="41" customWidth="1"/>
    <col min="15873" max="15873" width="7.85546875" style="41" customWidth="1"/>
    <col min="15874" max="15874" width="11.7109375" style="41" customWidth="1"/>
    <col min="15875" max="15875" width="10.5703125" style="41" customWidth="1"/>
    <col min="15876" max="15876" width="11.5703125" style="41" customWidth="1"/>
    <col min="15877" max="15877" width="5.7109375" style="41" customWidth="1"/>
    <col min="15878" max="15880" width="6.42578125" style="41" customWidth="1"/>
    <col min="15881" max="15881" width="6.7109375" style="41" customWidth="1"/>
    <col min="15882" max="15883" width="9.140625" style="41"/>
    <col min="15884" max="15884" width="11.140625" style="41" customWidth="1"/>
    <col min="15885" max="16125" width="9.140625" style="41"/>
    <col min="16126" max="16126" width="4.85546875" style="41" customWidth="1"/>
    <col min="16127" max="16127" width="12.28515625" style="41" customWidth="1"/>
    <col min="16128" max="16128" width="18" style="41" customWidth="1"/>
    <col min="16129" max="16129" width="7.85546875" style="41" customWidth="1"/>
    <col min="16130" max="16130" width="11.7109375" style="41" customWidth="1"/>
    <col min="16131" max="16131" width="10.5703125" style="41" customWidth="1"/>
    <col min="16132" max="16132" width="11.5703125" style="41" customWidth="1"/>
    <col min="16133" max="16133" width="5.7109375" style="41" customWidth="1"/>
    <col min="16134" max="16136" width="6.42578125" style="41" customWidth="1"/>
    <col min="16137" max="16137" width="6.7109375" style="41" customWidth="1"/>
    <col min="16138" max="16139" width="9.140625" style="41"/>
    <col min="16140" max="16140" width="11.140625" style="41" customWidth="1"/>
    <col min="16141" max="16384" width="9.140625" style="41"/>
  </cols>
  <sheetData>
    <row r="1" spans="1:20" ht="20.25" customHeight="1">
      <c r="A1" s="40" t="s">
        <v>181</v>
      </c>
      <c r="B1" s="40"/>
      <c r="C1" s="40"/>
      <c r="D1" s="178" t="s">
        <v>182</v>
      </c>
      <c r="E1" s="178"/>
      <c r="F1" s="178"/>
      <c r="G1" s="178"/>
      <c r="H1" s="178"/>
      <c r="I1" s="178"/>
    </row>
    <row r="2" spans="1:20" ht="20.25" customHeight="1">
      <c r="A2" s="42" t="s">
        <v>1</v>
      </c>
      <c r="B2" s="42"/>
      <c r="C2" s="42"/>
      <c r="E2" s="179" t="s">
        <v>183</v>
      </c>
      <c r="F2" s="179"/>
      <c r="G2" s="179"/>
      <c r="H2" s="179"/>
      <c r="I2" s="179"/>
    </row>
    <row r="3" spans="1:20" ht="20.25" customHeight="1">
      <c r="A3" s="44"/>
      <c r="B3" s="44"/>
      <c r="C3" s="44"/>
      <c r="E3" s="180" t="s">
        <v>184</v>
      </c>
      <c r="F3" s="180"/>
      <c r="G3" s="180"/>
      <c r="H3" s="180"/>
      <c r="I3" s="180"/>
      <c r="M3" s="180" t="s">
        <v>184</v>
      </c>
      <c r="N3" s="180"/>
      <c r="O3" s="180"/>
      <c r="P3" s="180"/>
      <c r="Q3" s="180"/>
      <c r="R3" s="180"/>
      <c r="S3" s="180"/>
      <c r="T3" s="180"/>
    </row>
    <row r="4" spans="1:20" ht="45.75" customHeight="1">
      <c r="A4" s="45" t="s">
        <v>185</v>
      </c>
      <c r="B4" s="45" t="s">
        <v>186</v>
      </c>
      <c r="C4" s="46" t="s">
        <v>187</v>
      </c>
      <c r="D4" s="47" t="s">
        <v>188</v>
      </c>
      <c r="E4" s="48" t="s">
        <v>189</v>
      </c>
      <c r="F4" s="49" t="s">
        <v>6</v>
      </c>
      <c r="G4" s="50" t="s">
        <v>7</v>
      </c>
      <c r="H4" s="50" t="s">
        <v>190</v>
      </c>
      <c r="I4" s="51" t="s">
        <v>191</v>
      </c>
    </row>
    <row r="5" spans="1:20" ht="18.75" customHeight="1">
      <c r="A5" s="52" t="s">
        <v>192</v>
      </c>
      <c r="B5" s="53"/>
      <c r="C5" s="54"/>
      <c r="D5" s="55"/>
      <c r="E5" s="56"/>
      <c r="F5" s="57"/>
      <c r="G5" s="58"/>
      <c r="H5" s="58"/>
      <c r="I5" s="59"/>
    </row>
    <row r="6" spans="1:20" s="68" customFormat="1" ht="20.100000000000001" customHeight="1">
      <c r="A6" s="60">
        <v>1</v>
      </c>
      <c r="B6" s="61">
        <v>1921524660</v>
      </c>
      <c r="C6" s="62" t="s">
        <v>69</v>
      </c>
      <c r="D6" s="63" t="s">
        <v>60</v>
      </c>
      <c r="E6" s="64" t="s">
        <v>68</v>
      </c>
      <c r="F6" s="65">
        <v>33560</v>
      </c>
      <c r="G6" s="66" t="s">
        <v>39</v>
      </c>
      <c r="H6" s="66" t="s">
        <v>43</v>
      </c>
      <c r="I6" s="67" t="s">
        <v>193</v>
      </c>
      <c r="J6" s="68" t="str">
        <f>IF(YEAR(F6)&lt;1960,"SAI","")</f>
        <v/>
      </c>
    </row>
    <row r="7" spans="1:20" s="68" customFormat="1" ht="20.100000000000001" customHeight="1">
      <c r="A7" s="60">
        <v>2</v>
      </c>
      <c r="B7" s="61">
        <v>1921529636</v>
      </c>
      <c r="C7" s="62" t="s">
        <v>33</v>
      </c>
      <c r="D7" s="63" t="s">
        <v>72</v>
      </c>
      <c r="E7" s="64" t="s">
        <v>68</v>
      </c>
      <c r="F7" s="65">
        <v>34710</v>
      </c>
      <c r="G7" s="66" t="s">
        <v>21</v>
      </c>
      <c r="H7" s="66" t="s">
        <v>43</v>
      </c>
      <c r="I7" s="67" t="s">
        <v>193</v>
      </c>
      <c r="J7" s="68" t="str">
        <f t="shared" ref="J7:J66" si="0">IF(YEAR(F7)&lt;1960,"SAI","")</f>
        <v/>
      </c>
      <c r="L7" s="69"/>
      <c r="M7" s="70"/>
      <c r="N7" s="71"/>
      <c r="O7" s="72"/>
      <c r="P7" s="73"/>
    </row>
    <row r="8" spans="1:20" s="68" customFormat="1" ht="20.100000000000001" customHeight="1">
      <c r="A8" s="60">
        <v>3</v>
      </c>
      <c r="B8" s="61">
        <v>1921524614</v>
      </c>
      <c r="C8" s="62" t="s">
        <v>194</v>
      </c>
      <c r="D8" s="63" t="s">
        <v>87</v>
      </c>
      <c r="E8" s="64" t="s">
        <v>68</v>
      </c>
      <c r="F8" s="65">
        <v>34890</v>
      </c>
      <c r="G8" s="66" t="s">
        <v>22</v>
      </c>
      <c r="H8" s="66" t="s">
        <v>44</v>
      </c>
      <c r="I8" s="67" t="s">
        <v>193</v>
      </c>
      <c r="J8" s="68" t="str">
        <f t="shared" si="0"/>
        <v/>
      </c>
      <c r="L8" s="69"/>
      <c r="M8" s="70"/>
      <c r="N8" s="71"/>
      <c r="O8" s="72"/>
      <c r="P8" s="73"/>
    </row>
    <row r="9" spans="1:20" s="68" customFormat="1" ht="20.100000000000001" customHeight="1">
      <c r="A9" s="60">
        <v>8</v>
      </c>
      <c r="B9" s="61">
        <v>1921528746</v>
      </c>
      <c r="C9" s="62" t="s">
        <v>196</v>
      </c>
      <c r="D9" s="63" t="s">
        <v>37</v>
      </c>
      <c r="E9" s="64" t="s">
        <v>68</v>
      </c>
      <c r="F9" s="65">
        <v>35023</v>
      </c>
      <c r="G9" s="66" t="s">
        <v>70</v>
      </c>
      <c r="H9" s="66" t="s">
        <v>43</v>
      </c>
      <c r="I9" s="67" t="s">
        <v>193</v>
      </c>
      <c r="J9" s="68" t="str">
        <f t="shared" si="0"/>
        <v/>
      </c>
      <c r="L9" s="69"/>
      <c r="M9" s="70"/>
      <c r="N9" s="71"/>
      <c r="O9" s="72"/>
      <c r="P9" s="73"/>
    </row>
    <row r="10" spans="1:20" s="68" customFormat="1" ht="20.100000000000001" customHeight="1">
      <c r="A10" s="60">
        <v>10</v>
      </c>
      <c r="B10" s="61">
        <v>1921527892</v>
      </c>
      <c r="C10" s="62" t="s">
        <v>82</v>
      </c>
      <c r="D10" s="63" t="s">
        <v>83</v>
      </c>
      <c r="E10" s="64" t="s">
        <v>68</v>
      </c>
      <c r="F10" s="65">
        <v>34919</v>
      </c>
      <c r="G10" s="66" t="s">
        <v>19</v>
      </c>
      <c r="H10" s="66" t="s">
        <v>43</v>
      </c>
      <c r="I10" s="67" t="s">
        <v>193</v>
      </c>
      <c r="J10" s="68" t="str">
        <f t="shared" si="0"/>
        <v/>
      </c>
      <c r="L10" s="69"/>
      <c r="M10" s="70"/>
      <c r="N10" s="71"/>
      <c r="O10" s="72"/>
      <c r="P10" s="73"/>
    </row>
    <row r="11" spans="1:20" s="68" customFormat="1" ht="20.100000000000001" customHeight="1">
      <c r="A11" s="60">
        <v>11</v>
      </c>
      <c r="B11" s="61">
        <v>1920528998</v>
      </c>
      <c r="C11" s="62" t="s">
        <v>159</v>
      </c>
      <c r="D11" s="63" t="s">
        <v>110</v>
      </c>
      <c r="E11" s="64" t="s">
        <v>68</v>
      </c>
      <c r="F11" s="65">
        <v>34764</v>
      </c>
      <c r="G11" s="66" t="s">
        <v>19</v>
      </c>
      <c r="H11" s="66" t="s">
        <v>44</v>
      </c>
      <c r="I11" s="67" t="s">
        <v>193</v>
      </c>
      <c r="J11" s="68" t="str">
        <f t="shared" si="0"/>
        <v/>
      </c>
      <c r="L11" s="69"/>
      <c r="M11" s="70"/>
      <c r="N11" s="71"/>
      <c r="O11" s="72"/>
      <c r="P11" s="73"/>
    </row>
    <row r="12" spans="1:20" s="68" customFormat="1" ht="20.100000000000001" customHeight="1">
      <c r="A12" s="60">
        <v>12</v>
      </c>
      <c r="B12" s="61">
        <v>1921524770</v>
      </c>
      <c r="C12" s="62" t="s">
        <v>160</v>
      </c>
      <c r="D12" s="63" t="s">
        <v>26</v>
      </c>
      <c r="E12" s="64" t="s">
        <v>68</v>
      </c>
      <c r="F12" s="65">
        <v>34704</v>
      </c>
      <c r="G12" s="66" t="s">
        <v>21</v>
      </c>
      <c r="H12" s="66" t="s">
        <v>43</v>
      </c>
      <c r="I12" s="67" t="s">
        <v>193</v>
      </c>
      <c r="J12" s="68" t="str">
        <f t="shared" si="0"/>
        <v/>
      </c>
      <c r="L12" s="69"/>
      <c r="M12" s="70"/>
      <c r="N12" s="71"/>
      <c r="O12" s="72"/>
      <c r="P12" s="73"/>
    </row>
    <row r="13" spans="1:20" s="68" customFormat="1" ht="20.100000000000001" customHeight="1">
      <c r="A13" s="60">
        <v>13</v>
      </c>
      <c r="B13" s="61">
        <v>1921527901</v>
      </c>
      <c r="C13" s="62" t="s">
        <v>24</v>
      </c>
      <c r="D13" s="63" t="s">
        <v>27</v>
      </c>
      <c r="E13" s="64" t="s">
        <v>68</v>
      </c>
      <c r="F13" s="65">
        <v>35055</v>
      </c>
      <c r="G13" s="66" t="s">
        <v>22</v>
      </c>
      <c r="H13" s="66" t="s">
        <v>43</v>
      </c>
      <c r="I13" s="67" t="s">
        <v>193</v>
      </c>
      <c r="J13" s="68" t="str">
        <f t="shared" si="0"/>
        <v/>
      </c>
      <c r="L13" s="69"/>
      <c r="M13" s="70"/>
      <c r="N13" s="71"/>
      <c r="O13" s="72"/>
      <c r="P13" s="73"/>
    </row>
    <row r="14" spans="1:20" s="82" customFormat="1" ht="20.100000000000001" customHeight="1">
      <c r="A14" s="74">
        <v>16</v>
      </c>
      <c r="B14" s="75">
        <v>1921528399</v>
      </c>
      <c r="C14" s="76" t="str">
        <f>VLOOKUP(B14,[1]TTCN!$B$3:$H$783,2,0)</f>
        <v>Trần Đức</v>
      </c>
      <c r="D14" s="77" t="str">
        <f>VLOOKUP(B14,[1]TTCN!$B$3:$H$783,3,0)</f>
        <v>Thịnh</v>
      </c>
      <c r="E14" s="78" t="str">
        <f>VLOOKUP(B14,[1]TTCN!$B$3:$H$783,4,0)</f>
        <v>K19YDH</v>
      </c>
      <c r="F14" s="79">
        <f>VLOOKUP(B14,[1]TTCN!$B$3:$H$783,5,0)</f>
        <v>34774</v>
      </c>
      <c r="G14" s="80" t="str">
        <f>VLOOKUP(B14,[1]TTCN!$B$3:$H$783,6,0)</f>
        <v>Bình Định</v>
      </c>
      <c r="H14" s="80" t="str">
        <f>VLOOKUP(B14,[1]TTCN!$B$3:$H$783,7,0)</f>
        <v>Nam</v>
      </c>
      <c r="I14" s="81" t="s">
        <v>193</v>
      </c>
      <c r="L14" s="83"/>
      <c r="M14" s="84"/>
      <c r="N14" s="85"/>
      <c r="O14" s="86"/>
      <c r="P14" s="87"/>
    </row>
    <row r="15" spans="1:20" s="68" customFormat="1" ht="20.100000000000001" customHeight="1">
      <c r="A15" s="60">
        <v>17</v>
      </c>
      <c r="B15" s="88">
        <v>2020525605</v>
      </c>
      <c r="C15" s="89" t="s">
        <v>197</v>
      </c>
      <c r="D15" s="90" t="s">
        <v>198</v>
      </c>
      <c r="E15" s="91" t="s">
        <v>162</v>
      </c>
      <c r="F15" s="92">
        <v>35197</v>
      </c>
      <c r="G15" s="93" t="s">
        <v>40</v>
      </c>
      <c r="H15" s="93" t="s">
        <v>44</v>
      </c>
      <c r="I15" s="94" t="s">
        <v>193</v>
      </c>
      <c r="J15" s="68" t="str">
        <f t="shared" si="0"/>
        <v/>
      </c>
      <c r="L15" s="69"/>
      <c r="M15" s="70"/>
      <c r="N15" s="71"/>
      <c r="O15" s="72"/>
      <c r="P15" s="73"/>
    </row>
    <row r="16" spans="1:20" s="68" customFormat="1" ht="20.100000000000001" customHeight="1">
      <c r="A16" s="60">
        <v>18</v>
      </c>
      <c r="B16" s="88">
        <v>2021523373</v>
      </c>
      <c r="C16" s="89" t="s">
        <v>33</v>
      </c>
      <c r="D16" s="90" t="s">
        <v>60</v>
      </c>
      <c r="E16" s="91" t="s">
        <v>162</v>
      </c>
      <c r="F16" s="92">
        <v>34166</v>
      </c>
      <c r="G16" s="93" t="s">
        <v>36</v>
      </c>
      <c r="H16" s="93" t="s">
        <v>43</v>
      </c>
      <c r="I16" s="94" t="s">
        <v>193</v>
      </c>
      <c r="J16" s="68" t="str">
        <f t="shared" si="0"/>
        <v/>
      </c>
      <c r="L16" s="69"/>
      <c r="M16" s="70"/>
      <c r="N16" s="71"/>
      <c r="O16" s="72"/>
      <c r="P16" s="73"/>
    </row>
    <row r="17" spans="1:16" s="68" customFormat="1" ht="20.100000000000001" customHeight="1">
      <c r="A17" s="60">
        <v>19</v>
      </c>
      <c r="B17" s="88">
        <v>2020523257</v>
      </c>
      <c r="C17" s="89" t="s">
        <v>199</v>
      </c>
      <c r="D17" s="90" t="s">
        <v>57</v>
      </c>
      <c r="E17" s="91" t="s">
        <v>162</v>
      </c>
      <c r="F17" s="92">
        <v>35238</v>
      </c>
      <c r="G17" s="93" t="s">
        <v>200</v>
      </c>
      <c r="H17" s="93" t="s">
        <v>43</v>
      </c>
      <c r="I17" s="94" t="s">
        <v>193</v>
      </c>
      <c r="J17" s="68" t="str">
        <f t="shared" si="0"/>
        <v/>
      </c>
      <c r="L17" s="69"/>
      <c r="M17" s="70"/>
      <c r="N17" s="71"/>
      <c r="O17" s="72"/>
      <c r="P17" s="73"/>
    </row>
    <row r="18" spans="1:16" s="68" customFormat="1" ht="20.100000000000001" customHeight="1">
      <c r="A18" s="60">
        <v>20</v>
      </c>
      <c r="B18" s="88">
        <v>2020523758</v>
      </c>
      <c r="C18" s="89" t="s">
        <v>201</v>
      </c>
      <c r="D18" s="90" t="s">
        <v>57</v>
      </c>
      <c r="E18" s="91" t="s">
        <v>162</v>
      </c>
      <c r="F18" s="92">
        <v>34925</v>
      </c>
      <c r="G18" s="93" t="s">
        <v>22</v>
      </c>
      <c r="H18" s="93" t="s">
        <v>44</v>
      </c>
      <c r="I18" s="94" t="s">
        <v>193</v>
      </c>
      <c r="J18" s="68" t="str">
        <f t="shared" si="0"/>
        <v/>
      </c>
      <c r="L18" s="69"/>
      <c r="M18" s="70"/>
      <c r="N18" s="71"/>
      <c r="O18" s="72"/>
      <c r="P18" s="73"/>
    </row>
    <row r="19" spans="1:16" s="68" customFormat="1" ht="20.100000000000001" customHeight="1">
      <c r="A19" s="60">
        <v>21</v>
      </c>
      <c r="B19" s="88">
        <v>2020524037</v>
      </c>
      <c r="C19" s="89" t="s">
        <v>202</v>
      </c>
      <c r="D19" s="90" t="s">
        <v>57</v>
      </c>
      <c r="E19" s="91" t="s">
        <v>162</v>
      </c>
      <c r="F19" s="92">
        <v>35244</v>
      </c>
      <c r="G19" s="93" t="s">
        <v>31</v>
      </c>
      <c r="H19" s="93" t="s">
        <v>44</v>
      </c>
      <c r="I19" s="94" t="s">
        <v>193</v>
      </c>
      <c r="J19" s="68" t="str">
        <f t="shared" si="0"/>
        <v/>
      </c>
      <c r="L19" s="69"/>
      <c r="M19" s="70"/>
      <c r="N19" s="71"/>
      <c r="O19" s="72"/>
      <c r="P19" s="73"/>
    </row>
    <row r="20" spans="1:16" s="68" customFormat="1" ht="20.100000000000001" customHeight="1">
      <c r="A20" s="60">
        <v>22</v>
      </c>
      <c r="B20" s="88">
        <v>2020526918</v>
      </c>
      <c r="C20" s="89" t="s">
        <v>203</v>
      </c>
      <c r="D20" s="90" t="s">
        <v>57</v>
      </c>
      <c r="E20" s="91" t="s">
        <v>162</v>
      </c>
      <c r="F20" s="92">
        <v>35128</v>
      </c>
      <c r="G20" s="93" t="s">
        <v>92</v>
      </c>
      <c r="H20" s="93" t="s">
        <v>44</v>
      </c>
      <c r="I20" s="94" t="s">
        <v>193</v>
      </c>
      <c r="J20" s="68" t="str">
        <f t="shared" si="0"/>
        <v/>
      </c>
      <c r="L20" s="69"/>
      <c r="M20" s="70"/>
      <c r="N20" s="71"/>
      <c r="O20" s="72"/>
      <c r="P20" s="73"/>
    </row>
    <row r="21" spans="1:16" s="68" customFormat="1" ht="20.100000000000001" customHeight="1">
      <c r="A21" s="60">
        <v>23</v>
      </c>
      <c r="B21" s="88">
        <v>2020527636</v>
      </c>
      <c r="C21" s="89" t="s">
        <v>204</v>
      </c>
      <c r="D21" s="90" t="s">
        <v>57</v>
      </c>
      <c r="E21" s="91" t="s">
        <v>162</v>
      </c>
      <c r="F21" s="92">
        <v>35094</v>
      </c>
      <c r="G21" s="93" t="s">
        <v>31</v>
      </c>
      <c r="H21" s="93" t="s">
        <v>44</v>
      </c>
      <c r="I21" s="94" t="s">
        <v>193</v>
      </c>
      <c r="J21" s="68" t="str">
        <f t="shared" si="0"/>
        <v/>
      </c>
      <c r="L21" s="69"/>
      <c r="M21" s="70"/>
      <c r="N21" s="71"/>
      <c r="O21" s="72"/>
      <c r="P21" s="73"/>
    </row>
    <row r="22" spans="1:16" s="68" customFormat="1" ht="20.100000000000001" customHeight="1">
      <c r="A22" s="60">
        <v>24</v>
      </c>
      <c r="B22" s="88">
        <v>2020526644</v>
      </c>
      <c r="C22" s="89" t="s">
        <v>88</v>
      </c>
      <c r="D22" s="90" t="s">
        <v>205</v>
      </c>
      <c r="E22" s="91" t="s">
        <v>162</v>
      </c>
      <c r="F22" s="92">
        <v>34801</v>
      </c>
      <c r="G22" s="93" t="s">
        <v>200</v>
      </c>
      <c r="H22" s="93" t="s">
        <v>44</v>
      </c>
      <c r="I22" s="94" t="s">
        <v>193</v>
      </c>
      <c r="J22" s="68" t="str">
        <f t="shared" si="0"/>
        <v/>
      </c>
      <c r="L22" s="69"/>
      <c r="M22" s="70"/>
      <c r="N22" s="71"/>
      <c r="O22" s="72"/>
      <c r="P22" s="73"/>
    </row>
    <row r="23" spans="1:16" s="68" customFormat="1" ht="20.100000000000001" customHeight="1">
      <c r="A23" s="60">
        <v>25</v>
      </c>
      <c r="B23" s="88">
        <v>2020527449</v>
      </c>
      <c r="C23" s="89" t="s">
        <v>206</v>
      </c>
      <c r="D23" s="90" t="s">
        <v>205</v>
      </c>
      <c r="E23" s="91" t="s">
        <v>162</v>
      </c>
      <c r="F23" s="92">
        <v>35302</v>
      </c>
      <c r="G23" s="93" t="s">
        <v>36</v>
      </c>
      <c r="H23" s="93" t="s">
        <v>44</v>
      </c>
      <c r="I23" s="94" t="s">
        <v>193</v>
      </c>
      <c r="J23" s="68" t="str">
        <f t="shared" si="0"/>
        <v/>
      </c>
      <c r="L23" s="69"/>
      <c r="M23" s="70"/>
      <c r="N23" s="71"/>
      <c r="O23" s="72"/>
      <c r="P23" s="73"/>
    </row>
    <row r="24" spans="1:16" s="68" customFormat="1" ht="20.100000000000001" customHeight="1">
      <c r="A24" s="60">
        <v>26</v>
      </c>
      <c r="B24" s="88">
        <v>2021523842</v>
      </c>
      <c r="C24" s="89" t="s">
        <v>77</v>
      </c>
      <c r="D24" s="90" t="s">
        <v>207</v>
      </c>
      <c r="E24" s="91" t="s">
        <v>162</v>
      </c>
      <c r="F24" s="92">
        <v>34787</v>
      </c>
      <c r="G24" s="93" t="s">
        <v>29</v>
      </c>
      <c r="H24" s="93" t="s">
        <v>43</v>
      </c>
      <c r="I24" s="94" t="s">
        <v>193</v>
      </c>
      <c r="J24" s="68" t="str">
        <f t="shared" si="0"/>
        <v/>
      </c>
      <c r="L24" s="69"/>
      <c r="M24" s="70"/>
      <c r="N24" s="71"/>
      <c r="O24" s="72"/>
      <c r="P24" s="73"/>
    </row>
    <row r="25" spans="1:16" s="68" customFormat="1" ht="20.100000000000001" customHeight="1">
      <c r="A25" s="60">
        <v>27</v>
      </c>
      <c r="B25" s="88">
        <v>2020526106</v>
      </c>
      <c r="C25" s="89" t="s">
        <v>208</v>
      </c>
      <c r="D25" s="90" t="s">
        <v>158</v>
      </c>
      <c r="E25" s="91" t="s">
        <v>162</v>
      </c>
      <c r="F25" s="92">
        <v>35360</v>
      </c>
      <c r="G25" s="93" t="s">
        <v>29</v>
      </c>
      <c r="H25" s="93" t="s">
        <v>44</v>
      </c>
      <c r="I25" s="94" t="s">
        <v>193</v>
      </c>
      <c r="J25" s="68" t="str">
        <f t="shared" si="0"/>
        <v/>
      </c>
      <c r="L25" s="69"/>
      <c r="M25" s="70"/>
      <c r="N25" s="71"/>
      <c r="O25" s="72"/>
      <c r="P25" s="73"/>
    </row>
    <row r="26" spans="1:16" s="68" customFormat="1" ht="20.100000000000001" customHeight="1">
      <c r="A26" s="60">
        <v>28</v>
      </c>
      <c r="B26" s="88">
        <v>2020527651</v>
      </c>
      <c r="C26" s="89" t="s">
        <v>203</v>
      </c>
      <c r="D26" s="90" t="s">
        <v>209</v>
      </c>
      <c r="E26" s="91" t="s">
        <v>162</v>
      </c>
      <c r="F26" s="92">
        <v>35287</v>
      </c>
      <c r="G26" s="93" t="s">
        <v>50</v>
      </c>
      <c r="H26" s="93" t="s">
        <v>44</v>
      </c>
      <c r="I26" s="94" t="s">
        <v>193</v>
      </c>
      <c r="J26" s="68" t="str">
        <f t="shared" si="0"/>
        <v/>
      </c>
      <c r="L26" s="69"/>
      <c r="M26" s="70"/>
      <c r="N26" s="71"/>
      <c r="O26" s="72"/>
      <c r="P26" s="73"/>
    </row>
    <row r="27" spans="1:16" s="68" customFormat="1" ht="20.100000000000001" customHeight="1">
      <c r="A27" s="60">
        <v>29</v>
      </c>
      <c r="B27" s="88">
        <v>2020217834</v>
      </c>
      <c r="C27" s="89" t="s">
        <v>99</v>
      </c>
      <c r="D27" s="90" t="s">
        <v>210</v>
      </c>
      <c r="E27" s="91" t="s">
        <v>162</v>
      </c>
      <c r="F27" s="92">
        <v>35088</v>
      </c>
      <c r="G27" s="93" t="s">
        <v>40</v>
      </c>
      <c r="H27" s="93" t="s">
        <v>44</v>
      </c>
      <c r="I27" s="94" t="s">
        <v>193</v>
      </c>
      <c r="J27" s="68" t="str">
        <f t="shared" si="0"/>
        <v/>
      </c>
      <c r="L27" s="69"/>
      <c r="M27" s="70"/>
      <c r="N27" s="71"/>
      <c r="O27" s="72"/>
      <c r="P27" s="73"/>
    </row>
    <row r="28" spans="1:16" s="68" customFormat="1" ht="20.100000000000001" customHeight="1">
      <c r="A28" s="60">
        <v>30</v>
      </c>
      <c r="B28" s="88">
        <v>2021526591</v>
      </c>
      <c r="C28" s="89" t="s">
        <v>77</v>
      </c>
      <c r="D28" s="90" t="s">
        <v>211</v>
      </c>
      <c r="E28" s="91" t="s">
        <v>162</v>
      </c>
      <c r="F28" s="92">
        <v>35028</v>
      </c>
      <c r="G28" s="93" t="s">
        <v>36</v>
      </c>
      <c r="H28" s="93" t="s">
        <v>43</v>
      </c>
      <c r="I28" s="94" t="s">
        <v>193</v>
      </c>
      <c r="J28" s="68" t="str">
        <f t="shared" si="0"/>
        <v/>
      </c>
      <c r="L28" s="69"/>
      <c r="M28" s="70"/>
      <c r="N28" s="71"/>
      <c r="O28" s="72"/>
      <c r="P28" s="73"/>
    </row>
    <row r="29" spans="1:16" s="68" customFormat="1" ht="20.100000000000001" customHeight="1">
      <c r="A29" s="60">
        <v>31</v>
      </c>
      <c r="B29" s="88">
        <v>2021526413</v>
      </c>
      <c r="C29" s="89" t="s">
        <v>128</v>
      </c>
      <c r="D29" s="90" t="s">
        <v>212</v>
      </c>
      <c r="E29" s="91" t="s">
        <v>162</v>
      </c>
      <c r="F29" s="92">
        <v>35341</v>
      </c>
      <c r="G29" s="93" t="s">
        <v>200</v>
      </c>
      <c r="H29" s="93" t="s">
        <v>43</v>
      </c>
      <c r="I29" s="94" t="s">
        <v>193</v>
      </c>
      <c r="J29" s="68" t="str">
        <f t="shared" si="0"/>
        <v/>
      </c>
      <c r="L29" s="69"/>
      <c r="M29" s="70"/>
      <c r="N29" s="71"/>
      <c r="O29" s="72"/>
      <c r="P29" s="73"/>
    </row>
    <row r="30" spans="1:16" s="68" customFormat="1" ht="20.100000000000001" customHeight="1">
      <c r="A30" s="60">
        <v>32</v>
      </c>
      <c r="B30" s="88">
        <v>2021523821</v>
      </c>
      <c r="C30" s="89" t="s">
        <v>213</v>
      </c>
      <c r="D30" s="90" t="s">
        <v>38</v>
      </c>
      <c r="E30" s="91" t="s">
        <v>162</v>
      </c>
      <c r="F30" s="92">
        <v>35422</v>
      </c>
      <c r="G30" s="93" t="s">
        <v>21</v>
      </c>
      <c r="H30" s="93" t="s">
        <v>43</v>
      </c>
      <c r="I30" s="94" t="s">
        <v>193</v>
      </c>
      <c r="J30" s="68" t="str">
        <f t="shared" si="0"/>
        <v/>
      </c>
      <c r="L30" s="69"/>
      <c r="M30" s="70"/>
      <c r="N30" s="71"/>
      <c r="O30" s="72"/>
      <c r="P30" s="73"/>
    </row>
    <row r="31" spans="1:16" s="68" customFormat="1" ht="20.100000000000001" customHeight="1">
      <c r="A31" s="60">
        <v>33</v>
      </c>
      <c r="B31" s="88">
        <v>2021524544</v>
      </c>
      <c r="C31" s="89" t="s">
        <v>214</v>
      </c>
      <c r="D31" s="90" t="s">
        <v>38</v>
      </c>
      <c r="E31" s="91" t="s">
        <v>162</v>
      </c>
      <c r="F31" s="92">
        <v>35293</v>
      </c>
      <c r="G31" s="93" t="s">
        <v>21</v>
      </c>
      <c r="H31" s="93" t="s">
        <v>43</v>
      </c>
      <c r="I31" s="94" t="s">
        <v>193</v>
      </c>
      <c r="J31" s="68" t="str">
        <f t="shared" si="0"/>
        <v/>
      </c>
      <c r="L31" s="69"/>
      <c r="M31" s="70"/>
      <c r="N31" s="71"/>
      <c r="O31" s="72"/>
      <c r="P31" s="73"/>
    </row>
    <row r="32" spans="1:16" s="68" customFormat="1" ht="20.100000000000001" customHeight="1">
      <c r="A32" s="60">
        <v>34</v>
      </c>
      <c r="B32" s="88">
        <v>2021523314</v>
      </c>
      <c r="C32" s="89" t="s">
        <v>101</v>
      </c>
      <c r="D32" s="90" t="s">
        <v>85</v>
      </c>
      <c r="E32" s="91" t="s">
        <v>162</v>
      </c>
      <c r="F32" s="92">
        <v>33298</v>
      </c>
      <c r="G32" s="93" t="s">
        <v>22</v>
      </c>
      <c r="H32" s="93" t="s">
        <v>43</v>
      </c>
      <c r="I32" s="94" t="s">
        <v>193</v>
      </c>
      <c r="J32" s="68" t="str">
        <f t="shared" si="0"/>
        <v/>
      </c>
      <c r="L32" s="69"/>
      <c r="M32" s="70"/>
      <c r="N32" s="71"/>
      <c r="O32" s="72"/>
      <c r="P32" s="73"/>
    </row>
    <row r="33" spans="1:16" s="68" customFormat="1" ht="20.100000000000001" customHeight="1">
      <c r="A33" s="60">
        <v>35</v>
      </c>
      <c r="B33" s="88">
        <v>2021525964</v>
      </c>
      <c r="C33" s="89" t="s">
        <v>215</v>
      </c>
      <c r="D33" s="90" t="s">
        <v>85</v>
      </c>
      <c r="E33" s="91" t="s">
        <v>162</v>
      </c>
      <c r="F33" s="92">
        <v>35136</v>
      </c>
      <c r="G33" s="93" t="s">
        <v>216</v>
      </c>
      <c r="H33" s="93" t="s">
        <v>43</v>
      </c>
      <c r="I33" s="94" t="s">
        <v>193</v>
      </c>
      <c r="J33" s="68" t="str">
        <f t="shared" si="0"/>
        <v/>
      </c>
      <c r="L33" s="69"/>
      <c r="M33" s="70"/>
      <c r="N33" s="71"/>
      <c r="O33" s="72"/>
      <c r="P33" s="73"/>
    </row>
    <row r="34" spans="1:16" s="68" customFormat="1" ht="20.100000000000001" customHeight="1">
      <c r="A34" s="60">
        <v>36</v>
      </c>
      <c r="B34" s="88">
        <v>2021527876</v>
      </c>
      <c r="C34" s="89" t="s">
        <v>63</v>
      </c>
      <c r="D34" s="90" t="s">
        <v>85</v>
      </c>
      <c r="E34" s="91" t="s">
        <v>162</v>
      </c>
      <c r="F34" s="92">
        <v>35378</v>
      </c>
      <c r="G34" s="93" t="s">
        <v>19</v>
      </c>
      <c r="H34" s="93" t="s">
        <v>43</v>
      </c>
      <c r="I34" s="94" t="s">
        <v>193</v>
      </c>
      <c r="J34" s="68" t="str">
        <f t="shared" si="0"/>
        <v/>
      </c>
      <c r="L34" s="69"/>
      <c r="M34" s="70"/>
      <c r="N34" s="71"/>
      <c r="O34" s="72"/>
      <c r="P34" s="73"/>
    </row>
    <row r="35" spans="1:16" s="68" customFormat="1" ht="20.100000000000001" customHeight="1">
      <c r="A35" s="60">
        <v>37</v>
      </c>
      <c r="B35" s="88">
        <v>2020526198</v>
      </c>
      <c r="C35" s="89" t="s">
        <v>217</v>
      </c>
      <c r="D35" s="90" t="s">
        <v>218</v>
      </c>
      <c r="E35" s="91" t="s">
        <v>162</v>
      </c>
      <c r="F35" s="92">
        <v>35188</v>
      </c>
      <c r="G35" s="93" t="s">
        <v>200</v>
      </c>
      <c r="H35" s="93" t="s">
        <v>44</v>
      </c>
      <c r="I35" s="94" t="s">
        <v>193</v>
      </c>
      <c r="J35" s="68" t="str">
        <f t="shared" si="0"/>
        <v/>
      </c>
      <c r="L35" s="69"/>
      <c r="M35" s="70"/>
      <c r="N35" s="71"/>
      <c r="O35" s="72"/>
      <c r="P35" s="73"/>
    </row>
    <row r="36" spans="1:16" s="68" customFormat="1" ht="20.100000000000001" customHeight="1">
      <c r="A36" s="60">
        <v>38</v>
      </c>
      <c r="B36" s="88">
        <v>2020526762</v>
      </c>
      <c r="C36" s="89" t="s">
        <v>219</v>
      </c>
      <c r="D36" s="90" t="s">
        <v>218</v>
      </c>
      <c r="E36" s="91" t="s">
        <v>162</v>
      </c>
      <c r="F36" s="92">
        <v>35317</v>
      </c>
      <c r="G36" s="93" t="s">
        <v>220</v>
      </c>
      <c r="H36" s="93" t="s">
        <v>44</v>
      </c>
      <c r="I36" s="94" t="s">
        <v>193</v>
      </c>
      <c r="J36" s="68" t="str">
        <f t="shared" si="0"/>
        <v/>
      </c>
      <c r="L36" s="69"/>
      <c r="M36" s="70"/>
      <c r="N36" s="71"/>
      <c r="O36" s="72"/>
      <c r="P36" s="73"/>
    </row>
    <row r="37" spans="1:16" s="68" customFormat="1" ht="20.100000000000001" customHeight="1">
      <c r="A37" s="60">
        <v>39</v>
      </c>
      <c r="B37" s="88">
        <v>2020520822</v>
      </c>
      <c r="C37" s="89" t="s">
        <v>221</v>
      </c>
      <c r="D37" s="90" t="s">
        <v>132</v>
      </c>
      <c r="E37" s="91" t="s">
        <v>162</v>
      </c>
      <c r="F37" s="92">
        <v>35287</v>
      </c>
      <c r="G37" s="93" t="s">
        <v>21</v>
      </c>
      <c r="H37" s="93" t="s">
        <v>44</v>
      </c>
      <c r="I37" s="94" t="s">
        <v>193</v>
      </c>
      <c r="J37" s="68" t="str">
        <f t="shared" si="0"/>
        <v/>
      </c>
      <c r="L37" s="69"/>
      <c r="M37" s="70"/>
      <c r="N37" s="71"/>
      <c r="O37" s="72"/>
      <c r="P37" s="73"/>
    </row>
    <row r="38" spans="1:16" s="68" customFormat="1" ht="20.100000000000001" customHeight="1">
      <c r="A38" s="60">
        <v>40</v>
      </c>
      <c r="B38" s="88">
        <v>2020527127</v>
      </c>
      <c r="C38" s="89" t="s">
        <v>222</v>
      </c>
      <c r="D38" s="90" t="s">
        <v>223</v>
      </c>
      <c r="E38" s="91" t="s">
        <v>162</v>
      </c>
      <c r="F38" s="92">
        <v>35146</v>
      </c>
      <c r="G38" s="93" t="s">
        <v>22</v>
      </c>
      <c r="H38" s="93" t="s">
        <v>44</v>
      </c>
      <c r="I38" s="94" t="s">
        <v>193</v>
      </c>
      <c r="J38" s="68" t="str">
        <f t="shared" si="0"/>
        <v/>
      </c>
      <c r="L38" s="69"/>
      <c r="M38" s="70"/>
      <c r="N38" s="71"/>
      <c r="O38" s="72"/>
      <c r="P38" s="73"/>
    </row>
    <row r="39" spans="1:16" s="68" customFormat="1" ht="20.100000000000001" customHeight="1">
      <c r="A39" s="60">
        <v>41</v>
      </c>
      <c r="B39" s="88">
        <v>2020528250</v>
      </c>
      <c r="C39" s="89" t="s">
        <v>224</v>
      </c>
      <c r="D39" s="90" t="s">
        <v>225</v>
      </c>
      <c r="E39" s="91" t="s">
        <v>162</v>
      </c>
      <c r="F39" s="92">
        <v>35236</v>
      </c>
      <c r="G39" s="93" t="s">
        <v>39</v>
      </c>
      <c r="H39" s="93" t="s">
        <v>44</v>
      </c>
      <c r="I39" s="94" t="s">
        <v>193</v>
      </c>
      <c r="J39" s="68" t="str">
        <f t="shared" si="0"/>
        <v/>
      </c>
      <c r="L39" s="69"/>
      <c r="M39" s="70"/>
      <c r="N39" s="71"/>
      <c r="O39" s="72"/>
      <c r="P39" s="73"/>
    </row>
    <row r="40" spans="1:16" s="68" customFormat="1" ht="20.100000000000001" customHeight="1">
      <c r="A40" s="60">
        <v>42</v>
      </c>
      <c r="B40" s="88">
        <v>2020528018</v>
      </c>
      <c r="C40" s="89" t="s">
        <v>226</v>
      </c>
      <c r="D40" s="90" t="s">
        <v>163</v>
      </c>
      <c r="E40" s="91" t="s">
        <v>162</v>
      </c>
      <c r="F40" s="92">
        <v>35114</v>
      </c>
      <c r="G40" s="93" t="s">
        <v>36</v>
      </c>
      <c r="H40" s="93" t="s">
        <v>44</v>
      </c>
      <c r="I40" s="94" t="s">
        <v>193</v>
      </c>
      <c r="J40" s="68" t="str">
        <f t="shared" si="0"/>
        <v/>
      </c>
      <c r="L40" s="69"/>
      <c r="M40" s="70"/>
      <c r="N40" s="71"/>
      <c r="O40" s="72"/>
      <c r="P40" s="73"/>
    </row>
    <row r="41" spans="1:16" s="68" customFormat="1" ht="20.100000000000001" customHeight="1">
      <c r="A41" s="60">
        <v>43</v>
      </c>
      <c r="B41" s="88">
        <v>1920521836</v>
      </c>
      <c r="C41" s="89" t="s">
        <v>227</v>
      </c>
      <c r="D41" s="90" t="s">
        <v>228</v>
      </c>
      <c r="E41" s="91" t="s">
        <v>162</v>
      </c>
      <c r="F41" s="92">
        <v>34804</v>
      </c>
      <c r="G41" s="95" t="s">
        <v>19</v>
      </c>
      <c r="H41" s="93" t="s">
        <v>43</v>
      </c>
      <c r="I41" s="94" t="s">
        <v>193</v>
      </c>
      <c r="J41" s="68" t="str">
        <f t="shared" si="0"/>
        <v/>
      </c>
      <c r="L41" s="69"/>
      <c r="M41" s="70"/>
      <c r="N41" s="71"/>
      <c r="O41" s="72"/>
      <c r="P41" s="73"/>
    </row>
    <row r="42" spans="1:16" s="68" customFormat="1" ht="20.100000000000001" customHeight="1">
      <c r="A42" s="60">
        <v>44</v>
      </c>
      <c r="B42" s="88">
        <v>1921113055</v>
      </c>
      <c r="C42" s="89" t="s">
        <v>144</v>
      </c>
      <c r="D42" s="90" t="s">
        <v>228</v>
      </c>
      <c r="E42" s="91" t="s">
        <v>162</v>
      </c>
      <c r="F42" s="92">
        <v>35042</v>
      </c>
      <c r="G42" s="95" t="s">
        <v>36</v>
      </c>
      <c r="H42" s="93" t="s">
        <v>43</v>
      </c>
      <c r="I42" s="94" t="s">
        <v>193</v>
      </c>
      <c r="J42" s="68" t="str">
        <f t="shared" si="0"/>
        <v/>
      </c>
      <c r="L42" s="69"/>
      <c r="M42" s="70"/>
      <c r="N42" s="71"/>
      <c r="O42" s="72"/>
      <c r="P42" s="73"/>
    </row>
    <row r="43" spans="1:16" s="68" customFormat="1" ht="20.100000000000001" customHeight="1">
      <c r="A43" s="60">
        <v>45</v>
      </c>
      <c r="B43" s="88">
        <v>2020520692</v>
      </c>
      <c r="C43" s="89" t="s">
        <v>229</v>
      </c>
      <c r="D43" s="90" t="s">
        <v>87</v>
      </c>
      <c r="E43" s="91" t="s">
        <v>162</v>
      </c>
      <c r="F43" s="92">
        <v>34989</v>
      </c>
      <c r="G43" s="93" t="s">
        <v>200</v>
      </c>
      <c r="H43" s="93" t="s">
        <v>44</v>
      </c>
      <c r="I43" s="94" t="s">
        <v>193</v>
      </c>
      <c r="J43" s="68" t="str">
        <f t="shared" si="0"/>
        <v/>
      </c>
      <c r="L43" s="69"/>
      <c r="M43" s="70"/>
      <c r="N43" s="71"/>
      <c r="O43" s="72"/>
      <c r="P43" s="73"/>
    </row>
    <row r="44" spans="1:16" s="68" customFormat="1" ht="20.100000000000001" customHeight="1">
      <c r="A44" s="60">
        <v>46</v>
      </c>
      <c r="B44" s="88">
        <v>2020520756</v>
      </c>
      <c r="C44" s="89" t="s">
        <v>230</v>
      </c>
      <c r="D44" s="90" t="s">
        <v>87</v>
      </c>
      <c r="E44" s="91" t="s">
        <v>162</v>
      </c>
      <c r="F44" s="92">
        <v>35105</v>
      </c>
      <c r="G44" s="93" t="s">
        <v>50</v>
      </c>
      <c r="H44" s="93" t="s">
        <v>44</v>
      </c>
      <c r="I44" s="94" t="s">
        <v>193</v>
      </c>
      <c r="J44" s="68" t="str">
        <f t="shared" si="0"/>
        <v/>
      </c>
      <c r="L44" s="83"/>
      <c r="M44" s="84"/>
      <c r="N44" s="85"/>
      <c r="O44" s="86"/>
      <c r="P44" s="87"/>
    </row>
    <row r="45" spans="1:16" s="68" customFormat="1" ht="20.100000000000001" customHeight="1">
      <c r="A45" s="60">
        <v>47</v>
      </c>
      <c r="B45" s="88">
        <v>2020523415</v>
      </c>
      <c r="C45" s="89" t="s">
        <v>231</v>
      </c>
      <c r="D45" s="90" t="s">
        <v>87</v>
      </c>
      <c r="E45" s="91" t="s">
        <v>162</v>
      </c>
      <c r="F45" s="92">
        <v>35382</v>
      </c>
      <c r="G45" s="93" t="s">
        <v>21</v>
      </c>
      <c r="H45" s="93" t="s">
        <v>44</v>
      </c>
      <c r="I45" s="94" t="s">
        <v>193</v>
      </c>
      <c r="J45" s="68" t="str">
        <f t="shared" si="0"/>
        <v/>
      </c>
    </row>
    <row r="46" spans="1:16" s="68" customFormat="1" ht="20.100000000000001" customHeight="1">
      <c r="A46" s="60">
        <v>48</v>
      </c>
      <c r="B46" s="88">
        <v>2020524840</v>
      </c>
      <c r="C46" s="89" t="s">
        <v>232</v>
      </c>
      <c r="D46" s="90" t="s">
        <v>87</v>
      </c>
      <c r="E46" s="91" t="s">
        <v>162</v>
      </c>
      <c r="F46" s="92">
        <v>35141</v>
      </c>
      <c r="G46" s="93" t="s">
        <v>22</v>
      </c>
      <c r="H46" s="93" t="s">
        <v>44</v>
      </c>
      <c r="I46" s="94" t="s">
        <v>193</v>
      </c>
      <c r="J46" s="68" t="str">
        <f t="shared" si="0"/>
        <v/>
      </c>
    </row>
    <row r="47" spans="1:16" s="68" customFormat="1" ht="20.100000000000001" customHeight="1">
      <c r="A47" s="60">
        <v>49</v>
      </c>
      <c r="B47" s="88">
        <v>2020525777</v>
      </c>
      <c r="C47" s="89" t="s">
        <v>233</v>
      </c>
      <c r="D47" s="90" t="s">
        <v>87</v>
      </c>
      <c r="E47" s="91" t="s">
        <v>162</v>
      </c>
      <c r="F47" s="92">
        <v>35156</v>
      </c>
      <c r="G47" s="93" t="s">
        <v>200</v>
      </c>
      <c r="H47" s="93" t="s">
        <v>44</v>
      </c>
      <c r="I47" s="94" t="s">
        <v>193</v>
      </c>
      <c r="J47" s="68" t="str">
        <f t="shared" si="0"/>
        <v/>
      </c>
    </row>
    <row r="48" spans="1:16" s="68" customFormat="1" ht="20.100000000000001" customHeight="1">
      <c r="A48" s="60">
        <v>50</v>
      </c>
      <c r="B48" s="88">
        <v>2020522742</v>
      </c>
      <c r="C48" s="89" t="s">
        <v>234</v>
      </c>
      <c r="D48" s="90" t="s">
        <v>42</v>
      </c>
      <c r="E48" s="91" t="s">
        <v>162</v>
      </c>
      <c r="F48" s="92">
        <v>35332</v>
      </c>
      <c r="G48" s="93" t="s">
        <v>70</v>
      </c>
      <c r="H48" s="93" t="s">
        <v>43</v>
      </c>
      <c r="I48" s="94" t="s">
        <v>193</v>
      </c>
      <c r="J48" s="68" t="str">
        <f t="shared" si="0"/>
        <v/>
      </c>
    </row>
    <row r="49" spans="1:10" s="68" customFormat="1" ht="20.100000000000001" customHeight="1">
      <c r="A49" s="60">
        <v>51</v>
      </c>
      <c r="B49" s="88">
        <v>2020522776</v>
      </c>
      <c r="C49" s="89" t="s">
        <v>235</v>
      </c>
      <c r="D49" s="90" t="s">
        <v>42</v>
      </c>
      <c r="E49" s="91" t="s">
        <v>162</v>
      </c>
      <c r="F49" s="92">
        <v>35200</v>
      </c>
      <c r="G49" s="93" t="s">
        <v>36</v>
      </c>
      <c r="H49" s="93" t="s">
        <v>43</v>
      </c>
      <c r="I49" s="94" t="s">
        <v>193</v>
      </c>
      <c r="J49" s="68" t="str">
        <f t="shared" si="0"/>
        <v/>
      </c>
    </row>
    <row r="50" spans="1:10" s="68" customFormat="1" ht="20.100000000000001" customHeight="1">
      <c r="A50" s="60">
        <v>52</v>
      </c>
      <c r="B50" s="88">
        <v>2020522789</v>
      </c>
      <c r="C50" s="89" t="s">
        <v>236</v>
      </c>
      <c r="D50" s="90" t="s">
        <v>42</v>
      </c>
      <c r="E50" s="91" t="s">
        <v>162</v>
      </c>
      <c r="F50" s="92">
        <v>35358</v>
      </c>
      <c r="G50" s="93" t="s">
        <v>70</v>
      </c>
      <c r="H50" s="93" t="s">
        <v>43</v>
      </c>
      <c r="I50" s="94" t="s">
        <v>193</v>
      </c>
      <c r="J50" s="68" t="str">
        <f t="shared" si="0"/>
        <v/>
      </c>
    </row>
    <row r="51" spans="1:10" s="68" customFormat="1" ht="20.100000000000001" customHeight="1">
      <c r="A51" s="60">
        <v>53</v>
      </c>
      <c r="B51" s="88">
        <v>2020523898</v>
      </c>
      <c r="C51" s="89" t="s">
        <v>237</v>
      </c>
      <c r="D51" s="90" t="s">
        <v>45</v>
      </c>
      <c r="E51" s="91" t="s">
        <v>162</v>
      </c>
      <c r="F51" s="92">
        <v>35419</v>
      </c>
      <c r="G51" s="93" t="s">
        <v>21</v>
      </c>
      <c r="H51" s="93" t="s">
        <v>44</v>
      </c>
      <c r="I51" s="94" t="s">
        <v>193</v>
      </c>
      <c r="J51" s="68" t="str">
        <f t="shared" si="0"/>
        <v/>
      </c>
    </row>
    <row r="52" spans="1:10" s="68" customFormat="1" ht="20.100000000000001" customHeight="1">
      <c r="A52" s="60">
        <v>54</v>
      </c>
      <c r="B52" s="88">
        <v>2020526922</v>
      </c>
      <c r="C52" s="89" t="s">
        <v>233</v>
      </c>
      <c r="D52" s="90" t="s">
        <v>45</v>
      </c>
      <c r="E52" s="91" t="s">
        <v>162</v>
      </c>
      <c r="F52" s="92">
        <v>35083</v>
      </c>
      <c r="G52" s="93" t="s">
        <v>200</v>
      </c>
      <c r="H52" s="93" t="s">
        <v>44</v>
      </c>
      <c r="I52" s="94" t="s">
        <v>193</v>
      </c>
      <c r="J52" s="68" t="str">
        <f t="shared" si="0"/>
        <v/>
      </c>
    </row>
    <row r="53" spans="1:10" s="68" customFormat="1" ht="20.100000000000001" customHeight="1">
      <c r="A53" s="60">
        <v>55</v>
      </c>
      <c r="B53" s="88">
        <v>2021526166</v>
      </c>
      <c r="C53" s="89" t="s">
        <v>238</v>
      </c>
      <c r="D53" s="90" t="s">
        <v>239</v>
      </c>
      <c r="E53" s="91" t="s">
        <v>162</v>
      </c>
      <c r="F53" s="92">
        <v>35138</v>
      </c>
      <c r="G53" s="93" t="s">
        <v>200</v>
      </c>
      <c r="H53" s="93" t="s">
        <v>43</v>
      </c>
      <c r="I53" s="94" t="s">
        <v>193</v>
      </c>
      <c r="J53" s="68" t="str">
        <f t="shared" si="0"/>
        <v/>
      </c>
    </row>
    <row r="54" spans="1:10" s="68" customFormat="1" ht="20.100000000000001" customHeight="1">
      <c r="A54" s="60">
        <v>56</v>
      </c>
      <c r="B54" s="88">
        <v>2021526924</v>
      </c>
      <c r="C54" s="89" t="s">
        <v>55</v>
      </c>
      <c r="D54" s="90" t="s">
        <v>239</v>
      </c>
      <c r="E54" s="91" t="s">
        <v>162</v>
      </c>
      <c r="F54" s="92">
        <v>34592</v>
      </c>
      <c r="G54" s="93" t="s">
        <v>240</v>
      </c>
      <c r="H54" s="93" t="s">
        <v>43</v>
      </c>
      <c r="I54" s="94" t="s">
        <v>193</v>
      </c>
      <c r="J54" s="68" t="str">
        <f t="shared" si="0"/>
        <v/>
      </c>
    </row>
    <row r="55" spans="1:10" s="68" customFormat="1" ht="20.100000000000001" customHeight="1">
      <c r="A55" s="60">
        <v>57</v>
      </c>
      <c r="B55" s="88">
        <v>2020522924</v>
      </c>
      <c r="C55" s="89" t="s">
        <v>241</v>
      </c>
      <c r="D55" s="90" t="s">
        <v>242</v>
      </c>
      <c r="E55" s="91" t="s">
        <v>162</v>
      </c>
      <c r="F55" s="92">
        <v>35290</v>
      </c>
      <c r="G55" s="93" t="s">
        <v>22</v>
      </c>
      <c r="H55" s="93" t="s">
        <v>44</v>
      </c>
      <c r="I55" s="94" t="s">
        <v>193</v>
      </c>
      <c r="J55" s="68" t="str">
        <f t="shared" si="0"/>
        <v/>
      </c>
    </row>
    <row r="56" spans="1:10" s="68" customFormat="1" ht="20.100000000000001" customHeight="1">
      <c r="A56" s="60">
        <v>58</v>
      </c>
      <c r="B56" s="88">
        <v>2020526546</v>
      </c>
      <c r="C56" s="89" t="s">
        <v>243</v>
      </c>
      <c r="D56" s="90" t="s">
        <v>242</v>
      </c>
      <c r="E56" s="91" t="s">
        <v>162</v>
      </c>
      <c r="F56" s="92">
        <v>35413</v>
      </c>
      <c r="G56" s="93" t="s">
        <v>36</v>
      </c>
      <c r="H56" s="93" t="s">
        <v>44</v>
      </c>
      <c r="I56" s="94" t="s">
        <v>193</v>
      </c>
      <c r="J56" s="68" t="str">
        <f t="shared" si="0"/>
        <v/>
      </c>
    </row>
    <row r="57" spans="1:10" s="68" customFormat="1" ht="20.100000000000001" customHeight="1">
      <c r="A57" s="60">
        <v>59</v>
      </c>
      <c r="B57" s="88">
        <v>2020526734</v>
      </c>
      <c r="C57" s="89" t="s">
        <v>244</v>
      </c>
      <c r="D57" s="90" t="s">
        <v>242</v>
      </c>
      <c r="E57" s="91" t="s">
        <v>162</v>
      </c>
      <c r="F57" s="92">
        <v>35084</v>
      </c>
      <c r="G57" s="93" t="s">
        <v>22</v>
      </c>
      <c r="H57" s="93" t="s">
        <v>44</v>
      </c>
      <c r="I57" s="94" t="s">
        <v>193</v>
      </c>
      <c r="J57" s="68" t="str">
        <f t="shared" si="0"/>
        <v/>
      </c>
    </row>
    <row r="58" spans="1:10" s="68" customFormat="1" ht="20.100000000000001" customHeight="1">
      <c r="A58" s="60">
        <v>60</v>
      </c>
      <c r="B58" s="88">
        <v>2020523642</v>
      </c>
      <c r="C58" s="89" t="s">
        <v>245</v>
      </c>
      <c r="D58" s="90" t="s">
        <v>73</v>
      </c>
      <c r="E58" s="91" t="s">
        <v>162</v>
      </c>
      <c r="F58" s="92">
        <v>35270</v>
      </c>
      <c r="G58" s="93" t="s">
        <v>22</v>
      </c>
      <c r="H58" s="93" t="s">
        <v>44</v>
      </c>
      <c r="I58" s="94" t="s">
        <v>193</v>
      </c>
      <c r="J58" s="68" t="str">
        <f t="shared" si="0"/>
        <v/>
      </c>
    </row>
    <row r="59" spans="1:10" s="68" customFormat="1" ht="20.100000000000001" customHeight="1">
      <c r="A59" s="60">
        <v>61</v>
      </c>
      <c r="B59" s="88">
        <v>2020525026</v>
      </c>
      <c r="C59" s="89" t="s">
        <v>246</v>
      </c>
      <c r="D59" s="90" t="s">
        <v>73</v>
      </c>
      <c r="E59" s="91" t="s">
        <v>162</v>
      </c>
      <c r="F59" s="92">
        <v>35172</v>
      </c>
      <c r="G59" s="93" t="s">
        <v>21</v>
      </c>
      <c r="H59" s="93" t="s">
        <v>44</v>
      </c>
      <c r="I59" s="94" t="s">
        <v>193</v>
      </c>
      <c r="J59" s="68" t="str">
        <f t="shared" si="0"/>
        <v/>
      </c>
    </row>
    <row r="60" spans="1:10" s="68" customFormat="1" ht="20.100000000000001" customHeight="1">
      <c r="A60" s="60">
        <v>62</v>
      </c>
      <c r="B60" s="88">
        <v>2020524044</v>
      </c>
      <c r="C60" s="89" t="s">
        <v>138</v>
      </c>
      <c r="D60" s="90" t="s">
        <v>74</v>
      </c>
      <c r="E60" s="91" t="s">
        <v>162</v>
      </c>
      <c r="F60" s="92">
        <v>35172</v>
      </c>
      <c r="G60" s="93" t="s">
        <v>19</v>
      </c>
      <c r="H60" s="93" t="s">
        <v>44</v>
      </c>
      <c r="I60" s="94" t="s">
        <v>193</v>
      </c>
      <c r="J60" s="68" t="str">
        <f t="shared" si="0"/>
        <v/>
      </c>
    </row>
    <row r="61" spans="1:10" s="68" customFormat="1" ht="20.100000000000001" customHeight="1">
      <c r="A61" s="60">
        <v>63</v>
      </c>
      <c r="B61" s="88">
        <v>2020528370</v>
      </c>
      <c r="C61" s="89" t="s">
        <v>247</v>
      </c>
      <c r="D61" s="90" t="s">
        <v>74</v>
      </c>
      <c r="E61" s="91" t="s">
        <v>162</v>
      </c>
      <c r="F61" s="92">
        <v>34491</v>
      </c>
      <c r="G61" s="93" t="s">
        <v>200</v>
      </c>
      <c r="H61" s="93" t="s">
        <v>44</v>
      </c>
      <c r="I61" s="94" t="s">
        <v>193</v>
      </c>
      <c r="J61" s="68" t="str">
        <f t="shared" si="0"/>
        <v/>
      </c>
    </row>
    <row r="62" spans="1:10" s="68" customFormat="1" ht="20.100000000000001" customHeight="1">
      <c r="A62" s="60">
        <v>64</v>
      </c>
      <c r="B62" s="88">
        <v>2021526808</v>
      </c>
      <c r="C62" s="89" t="s">
        <v>248</v>
      </c>
      <c r="D62" s="90" t="s">
        <v>249</v>
      </c>
      <c r="E62" s="91" t="s">
        <v>162</v>
      </c>
      <c r="F62" s="92">
        <v>35395</v>
      </c>
      <c r="G62" s="93" t="s">
        <v>35</v>
      </c>
      <c r="H62" s="93" t="s">
        <v>43</v>
      </c>
      <c r="I62" s="94" t="s">
        <v>193</v>
      </c>
      <c r="J62" s="68" t="str">
        <f t="shared" si="0"/>
        <v/>
      </c>
    </row>
    <row r="63" spans="1:10" s="68" customFormat="1" ht="20.100000000000001" customHeight="1">
      <c r="A63" s="60">
        <v>65</v>
      </c>
      <c r="B63" s="88">
        <v>2020524814</v>
      </c>
      <c r="C63" s="89" t="s">
        <v>250</v>
      </c>
      <c r="D63" s="90" t="s">
        <v>154</v>
      </c>
      <c r="E63" s="91" t="s">
        <v>162</v>
      </c>
      <c r="F63" s="92">
        <v>34817</v>
      </c>
      <c r="G63" s="93" t="s">
        <v>21</v>
      </c>
      <c r="H63" s="93" t="s">
        <v>44</v>
      </c>
      <c r="I63" s="94" t="s">
        <v>193</v>
      </c>
      <c r="J63" s="68" t="str">
        <f t="shared" si="0"/>
        <v/>
      </c>
    </row>
    <row r="64" spans="1:10" s="68" customFormat="1" ht="20.100000000000001" customHeight="1">
      <c r="A64" s="60">
        <v>66</v>
      </c>
      <c r="B64" s="88">
        <v>2021524962</v>
      </c>
      <c r="C64" s="89" t="s">
        <v>251</v>
      </c>
      <c r="D64" s="90" t="s">
        <v>154</v>
      </c>
      <c r="E64" s="91" t="s">
        <v>162</v>
      </c>
      <c r="F64" s="92">
        <v>34855</v>
      </c>
      <c r="G64" s="93" t="s">
        <v>39</v>
      </c>
      <c r="H64" s="93" t="s">
        <v>43</v>
      </c>
      <c r="I64" s="94" t="s">
        <v>193</v>
      </c>
      <c r="J64" s="68" t="str">
        <f t="shared" si="0"/>
        <v/>
      </c>
    </row>
    <row r="65" spans="1:10" s="68" customFormat="1" ht="20.100000000000001" customHeight="1">
      <c r="A65" s="60">
        <v>67</v>
      </c>
      <c r="B65" s="88">
        <v>2020525052</v>
      </c>
      <c r="C65" s="89" t="s">
        <v>252</v>
      </c>
      <c r="D65" s="90" t="s">
        <v>253</v>
      </c>
      <c r="E65" s="91" t="s">
        <v>162</v>
      </c>
      <c r="F65" s="92">
        <v>35019</v>
      </c>
      <c r="G65" s="93" t="s">
        <v>21</v>
      </c>
      <c r="H65" s="93" t="s">
        <v>44</v>
      </c>
      <c r="I65" s="94" t="s">
        <v>193</v>
      </c>
      <c r="J65" s="68" t="str">
        <f t="shared" si="0"/>
        <v/>
      </c>
    </row>
    <row r="66" spans="1:10" s="68" customFormat="1" ht="20.100000000000001" customHeight="1">
      <c r="A66" s="60">
        <v>68</v>
      </c>
      <c r="B66" s="88">
        <v>2020525594</v>
      </c>
      <c r="C66" s="89" t="s">
        <v>176</v>
      </c>
      <c r="D66" s="90" t="s">
        <v>253</v>
      </c>
      <c r="E66" s="91" t="s">
        <v>162</v>
      </c>
      <c r="F66" s="92">
        <v>35181</v>
      </c>
      <c r="G66" s="93" t="s">
        <v>200</v>
      </c>
      <c r="H66" s="93" t="s">
        <v>44</v>
      </c>
      <c r="I66" s="94" t="s">
        <v>193</v>
      </c>
      <c r="J66" s="68" t="str">
        <f t="shared" si="0"/>
        <v/>
      </c>
    </row>
    <row r="67" spans="1:10" s="68" customFormat="1" ht="20.100000000000001" customHeight="1">
      <c r="A67" s="60">
        <v>69</v>
      </c>
      <c r="B67" s="88">
        <v>2020525707</v>
      </c>
      <c r="C67" s="89" t="s">
        <v>142</v>
      </c>
      <c r="D67" s="90" t="s">
        <v>253</v>
      </c>
      <c r="E67" s="91" t="s">
        <v>162</v>
      </c>
      <c r="F67" s="92">
        <v>35293</v>
      </c>
      <c r="G67" s="93" t="s">
        <v>200</v>
      </c>
      <c r="H67" s="93" t="s">
        <v>44</v>
      </c>
      <c r="I67" s="94" t="s">
        <v>193</v>
      </c>
      <c r="J67" s="68" t="str">
        <f t="shared" ref="J67:J130" si="1">IF(YEAR(F67)&lt;1960,"SAI","")</f>
        <v/>
      </c>
    </row>
    <row r="68" spans="1:10" s="68" customFormat="1" ht="20.100000000000001" customHeight="1">
      <c r="A68" s="60">
        <v>70</v>
      </c>
      <c r="B68" s="88">
        <v>2020528091</v>
      </c>
      <c r="C68" s="89" t="s">
        <v>254</v>
      </c>
      <c r="D68" s="90" t="s">
        <v>253</v>
      </c>
      <c r="E68" s="91" t="s">
        <v>162</v>
      </c>
      <c r="F68" s="92">
        <v>35392</v>
      </c>
      <c r="G68" s="93" t="s">
        <v>22</v>
      </c>
      <c r="H68" s="93" t="s">
        <v>44</v>
      </c>
      <c r="I68" s="94" t="s">
        <v>193</v>
      </c>
      <c r="J68" s="68" t="str">
        <f t="shared" si="1"/>
        <v/>
      </c>
    </row>
    <row r="69" spans="1:10" s="68" customFormat="1" ht="20.100000000000001" customHeight="1">
      <c r="A69" s="60">
        <v>71</v>
      </c>
      <c r="B69" s="88">
        <v>2020528319</v>
      </c>
      <c r="C69" s="89" t="s">
        <v>255</v>
      </c>
      <c r="D69" s="90" t="s">
        <v>253</v>
      </c>
      <c r="E69" s="91" t="s">
        <v>162</v>
      </c>
      <c r="F69" s="92">
        <v>35350</v>
      </c>
      <c r="G69" s="93" t="s">
        <v>70</v>
      </c>
      <c r="H69" s="93" t="s">
        <v>44</v>
      </c>
      <c r="I69" s="94" t="s">
        <v>193</v>
      </c>
      <c r="J69" s="68" t="str">
        <f t="shared" si="1"/>
        <v/>
      </c>
    </row>
    <row r="70" spans="1:10" s="68" customFormat="1" ht="20.100000000000001" customHeight="1">
      <c r="A70" s="60">
        <v>72</v>
      </c>
      <c r="B70" s="88">
        <v>2020523977</v>
      </c>
      <c r="C70" s="89" t="s">
        <v>256</v>
      </c>
      <c r="D70" s="90" t="s">
        <v>257</v>
      </c>
      <c r="E70" s="91" t="s">
        <v>162</v>
      </c>
      <c r="F70" s="92">
        <v>35122</v>
      </c>
      <c r="G70" s="93" t="s">
        <v>40</v>
      </c>
      <c r="H70" s="93" t="s">
        <v>44</v>
      </c>
      <c r="I70" s="94" t="s">
        <v>193</v>
      </c>
      <c r="J70" s="68" t="str">
        <f t="shared" si="1"/>
        <v/>
      </c>
    </row>
    <row r="71" spans="1:10" s="68" customFormat="1" ht="20.100000000000001" customHeight="1">
      <c r="A71" s="60">
        <v>73</v>
      </c>
      <c r="B71" s="88">
        <v>2020520777</v>
      </c>
      <c r="C71" s="89" t="s">
        <v>258</v>
      </c>
      <c r="D71" s="90" t="s">
        <v>259</v>
      </c>
      <c r="E71" s="91" t="s">
        <v>162</v>
      </c>
      <c r="F71" s="92">
        <v>35352</v>
      </c>
      <c r="G71" s="93" t="s">
        <v>200</v>
      </c>
      <c r="H71" s="93" t="s">
        <v>44</v>
      </c>
      <c r="I71" s="94" t="s">
        <v>193</v>
      </c>
      <c r="J71" s="68" t="str">
        <f t="shared" si="1"/>
        <v/>
      </c>
    </row>
    <row r="72" spans="1:10" s="68" customFormat="1" ht="20.100000000000001" customHeight="1">
      <c r="A72" s="60">
        <v>74</v>
      </c>
      <c r="B72" s="88">
        <v>2020526396</v>
      </c>
      <c r="C72" s="89" t="s">
        <v>260</v>
      </c>
      <c r="D72" s="90" t="s">
        <v>259</v>
      </c>
      <c r="E72" s="91" t="s">
        <v>162</v>
      </c>
      <c r="F72" s="92">
        <v>35209</v>
      </c>
      <c r="G72" s="93" t="s">
        <v>70</v>
      </c>
      <c r="H72" s="93" t="s">
        <v>44</v>
      </c>
      <c r="I72" s="94" t="s">
        <v>193</v>
      </c>
      <c r="J72" s="68" t="str">
        <f t="shared" si="1"/>
        <v/>
      </c>
    </row>
    <row r="73" spans="1:10" s="68" customFormat="1" ht="20.100000000000001" customHeight="1">
      <c r="A73" s="60">
        <v>75</v>
      </c>
      <c r="B73" s="88">
        <v>2020523260</v>
      </c>
      <c r="C73" s="89" t="s">
        <v>261</v>
      </c>
      <c r="D73" s="90" t="s">
        <v>75</v>
      </c>
      <c r="E73" s="91" t="s">
        <v>162</v>
      </c>
      <c r="F73" s="92">
        <v>35112</v>
      </c>
      <c r="G73" s="93" t="s">
        <v>35</v>
      </c>
      <c r="H73" s="93" t="s">
        <v>44</v>
      </c>
      <c r="I73" s="94" t="s">
        <v>193</v>
      </c>
      <c r="J73" s="68" t="str">
        <f t="shared" si="1"/>
        <v/>
      </c>
    </row>
    <row r="74" spans="1:10" s="68" customFormat="1" ht="20.100000000000001" customHeight="1">
      <c r="A74" s="60">
        <v>76</v>
      </c>
      <c r="B74" s="88">
        <v>2020523664</v>
      </c>
      <c r="C74" s="89" t="s">
        <v>262</v>
      </c>
      <c r="D74" s="90" t="s">
        <v>75</v>
      </c>
      <c r="E74" s="91" t="s">
        <v>162</v>
      </c>
      <c r="F74" s="92">
        <v>35036</v>
      </c>
      <c r="G74" s="93" t="s">
        <v>22</v>
      </c>
      <c r="H74" s="93" t="s">
        <v>44</v>
      </c>
      <c r="I74" s="94" t="s">
        <v>193</v>
      </c>
      <c r="J74" s="68" t="str">
        <f t="shared" si="1"/>
        <v/>
      </c>
    </row>
    <row r="75" spans="1:10" s="68" customFormat="1" ht="20.100000000000001" customHeight="1">
      <c r="A75" s="60">
        <v>77</v>
      </c>
      <c r="B75" s="88">
        <v>2020524045</v>
      </c>
      <c r="C75" s="89" t="s">
        <v>263</v>
      </c>
      <c r="D75" s="90" t="s">
        <v>75</v>
      </c>
      <c r="E75" s="91" t="s">
        <v>162</v>
      </c>
      <c r="F75" s="92">
        <v>35395</v>
      </c>
      <c r="G75" s="93" t="s">
        <v>19</v>
      </c>
      <c r="H75" s="93" t="s">
        <v>44</v>
      </c>
      <c r="I75" s="94" t="s">
        <v>193</v>
      </c>
      <c r="J75" s="68" t="str">
        <f t="shared" si="1"/>
        <v/>
      </c>
    </row>
    <row r="76" spans="1:10" s="68" customFormat="1" ht="20.100000000000001" customHeight="1">
      <c r="A76" s="60">
        <v>78</v>
      </c>
      <c r="B76" s="88">
        <v>2020525929</v>
      </c>
      <c r="C76" s="89" t="s">
        <v>122</v>
      </c>
      <c r="D76" s="90" t="s">
        <v>75</v>
      </c>
      <c r="E76" s="91" t="s">
        <v>162</v>
      </c>
      <c r="F76" s="92">
        <v>35068</v>
      </c>
      <c r="G76" s="93" t="s">
        <v>92</v>
      </c>
      <c r="H76" s="93" t="s">
        <v>44</v>
      </c>
      <c r="I76" s="94" t="s">
        <v>193</v>
      </c>
      <c r="J76" s="68" t="str">
        <f t="shared" si="1"/>
        <v/>
      </c>
    </row>
    <row r="77" spans="1:10" s="68" customFormat="1" ht="20.100000000000001" customHeight="1">
      <c r="A77" s="60">
        <v>79</v>
      </c>
      <c r="B77" s="88">
        <v>2020526457</v>
      </c>
      <c r="C77" s="89" t="s">
        <v>264</v>
      </c>
      <c r="D77" s="90" t="s">
        <v>75</v>
      </c>
      <c r="E77" s="91" t="s">
        <v>162</v>
      </c>
      <c r="F77" s="92">
        <v>35211</v>
      </c>
      <c r="G77" s="93" t="s">
        <v>31</v>
      </c>
      <c r="H77" s="93" t="s">
        <v>44</v>
      </c>
      <c r="I77" s="94" t="s">
        <v>193</v>
      </c>
      <c r="J77" s="68" t="str">
        <f t="shared" si="1"/>
        <v/>
      </c>
    </row>
    <row r="78" spans="1:10" s="68" customFormat="1" ht="20.100000000000001" customHeight="1">
      <c r="A78" s="60">
        <v>80</v>
      </c>
      <c r="B78" s="88">
        <v>2020523250</v>
      </c>
      <c r="C78" s="89" t="s">
        <v>32</v>
      </c>
      <c r="D78" s="90" t="s">
        <v>64</v>
      </c>
      <c r="E78" s="91" t="s">
        <v>162</v>
      </c>
      <c r="F78" s="92">
        <v>32924</v>
      </c>
      <c r="G78" s="93" t="s">
        <v>36</v>
      </c>
      <c r="H78" s="93" t="s">
        <v>43</v>
      </c>
      <c r="I78" s="94" t="s">
        <v>193</v>
      </c>
      <c r="J78" s="68" t="str">
        <f t="shared" si="1"/>
        <v/>
      </c>
    </row>
    <row r="79" spans="1:10" s="68" customFormat="1" ht="20.100000000000001" customHeight="1">
      <c r="A79" s="60">
        <v>81</v>
      </c>
      <c r="B79" s="88">
        <v>2020523425</v>
      </c>
      <c r="C79" s="89" t="s">
        <v>265</v>
      </c>
      <c r="D79" s="90" t="s">
        <v>64</v>
      </c>
      <c r="E79" s="91" t="s">
        <v>162</v>
      </c>
      <c r="F79" s="92">
        <v>35288</v>
      </c>
      <c r="G79" s="93" t="s">
        <v>70</v>
      </c>
      <c r="H79" s="93" t="s">
        <v>44</v>
      </c>
      <c r="I79" s="94" t="s">
        <v>193</v>
      </c>
      <c r="J79" s="68" t="str">
        <f t="shared" si="1"/>
        <v/>
      </c>
    </row>
    <row r="80" spans="1:10" s="68" customFormat="1" ht="20.100000000000001" customHeight="1">
      <c r="A80" s="60">
        <v>82</v>
      </c>
      <c r="B80" s="88">
        <v>2020527762</v>
      </c>
      <c r="C80" s="89" t="s">
        <v>120</v>
      </c>
      <c r="D80" s="90" t="s">
        <v>41</v>
      </c>
      <c r="E80" s="91" t="s">
        <v>162</v>
      </c>
      <c r="F80" s="92">
        <v>35425</v>
      </c>
      <c r="G80" s="93" t="s">
        <v>22</v>
      </c>
      <c r="H80" s="93" t="s">
        <v>44</v>
      </c>
      <c r="I80" s="94" t="s">
        <v>193</v>
      </c>
      <c r="J80" s="68" t="str">
        <f t="shared" si="1"/>
        <v/>
      </c>
    </row>
    <row r="81" spans="1:10" s="68" customFormat="1" ht="20.100000000000001" customHeight="1">
      <c r="A81" s="60">
        <v>83</v>
      </c>
      <c r="B81" s="88">
        <v>2020523565</v>
      </c>
      <c r="C81" s="89" t="s">
        <v>247</v>
      </c>
      <c r="D81" s="90" t="s">
        <v>91</v>
      </c>
      <c r="E81" s="91" t="s">
        <v>162</v>
      </c>
      <c r="F81" s="92">
        <v>35300</v>
      </c>
      <c r="G81" s="93" t="s">
        <v>21</v>
      </c>
      <c r="H81" s="93" t="s">
        <v>44</v>
      </c>
      <c r="I81" s="94" t="s">
        <v>193</v>
      </c>
      <c r="J81" s="68" t="str">
        <f t="shared" si="1"/>
        <v/>
      </c>
    </row>
    <row r="82" spans="1:10" s="68" customFormat="1" ht="20.100000000000001" customHeight="1">
      <c r="A82" s="60">
        <v>84</v>
      </c>
      <c r="B82" s="88">
        <v>2020520789</v>
      </c>
      <c r="C82" s="89" t="s">
        <v>266</v>
      </c>
      <c r="D82" s="90" t="s">
        <v>51</v>
      </c>
      <c r="E82" s="91" t="s">
        <v>162</v>
      </c>
      <c r="F82" s="92">
        <v>35285</v>
      </c>
      <c r="G82" s="93" t="s">
        <v>66</v>
      </c>
      <c r="H82" s="93" t="s">
        <v>44</v>
      </c>
      <c r="I82" s="94" t="s">
        <v>193</v>
      </c>
      <c r="J82" s="68" t="str">
        <f t="shared" si="1"/>
        <v/>
      </c>
    </row>
    <row r="83" spans="1:10" s="68" customFormat="1" ht="20.100000000000001" customHeight="1">
      <c r="A83" s="60">
        <v>85</v>
      </c>
      <c r="B83" s="88">
        <v>2020523306</v>
      </c>
      <c r="C83" s="89" t="s">
        <v>267</v>
      </c>
      <c r="D83" s="90" t="s">
        <v>51</v>
      </c>
      <c r="E83" s="91" t="s">
        <v>162</v>
      </c>
      <c r="F83" s="92">
        <v>35386</v>
      </c>
      <c r="G83" s="93" t="s">
        <v>66</v>
      </c>
      <c r="H83" s="93" t="s">
        <v>44</v>
      </c>
      <c r="I83" s="94" t="s">
        <v>193</v>
      </c>
      <c r="J83" s="68" t="str">
        <f t="shared" si="1"/>
        <v/>
      </c>
    </row>
    <row r="84" spans="1:10" s="68" customFormat="1" ht="20.100000000000001" customHeight="1">
      <c r="A84" s="60">
        <v>86</v>
      </c>
      <c r="B84" s="88">
        <v>2020520529</v>
      </c>
      <c r="C84" s="89" t="s">
        <v>99</v>
      </c>
      <c r="D84" s="90" t="s">
        <v>129</v>
      </c>
      <c r="E84" s="91" t="s">
        <v>162</v>
      </c>
      <c r="F84" s="92">
        <v>35044</v>
      </c>
      <c r="G84" s="93" t="s">
        <v>31</v>
      </c>
      <c r="H84" s="93" t="s">
        <v>44</v>
      </c>
      <c r="I84" s="94" t="s">
        <v>193</v>
      </c>
      <c r="J84" s="68" t="str">
        <f t="shared" si="1"/>
        <v/>
      </c>
    </row>
    <row r="85" spans="1:10" s="68" customFormat="1" ht="20.100000000000001" customHeight="1">
      <c r="A85" s="60">
        <v>87</v>
      </c>
      <c r="B85" s="88">
        <v>2021524046</v>
      </c>
      <c r="C85" s="89" t="s">
        <v>268</v>
      </c>
      <c r="D85" s="90" t="s">
        <v>129</v>
      </c>
      <c r="E85" s="91" t="s">
        <v>162</v>
      </c>
      <c r="F85" s="92">
        <v>34862</v>
      </c>
      <c r="G85" s="93" t="s">
        <v>19</v>
      </c>
      <c r="H85" s="93" t="s">
        <v>43</v>
      </c>
      <c r="I85" s="94" t="s">
        <v>193</v>
      </c>
      <c r="J85" s="68" t="str">
        <f t="shared" si="1"/>
        <v/>
      </c>
    </row>
    <row r="86" spans="1:10" s="68" customFormat="1" ht="20.100000000000001" customHeight="1">
      <c r="A86" s="60">
        <v>88</v>
      </c>
      <c r="B86" s="88">
        <v>2020522804</v>
      </c>
      <c r="C86" s="89" t="s">
        <v>269</v>
      </c>
      <c r="D86" s="90" t="s">
        <v>28</v>
      </c>
      <c r="E86" s="91" t="s">
        <v>162</v>
      </c>
      <c r="F86" s="92">
        <v>35261</v>
      </c>
      <c r="G86" s="93" t="s">
        <v>92</v>
      </c>
      <c r="H86" s="93" t="s">
        <v>43</v>
      </c>
      <c r="I86" s="94" t="s">
        <v>193</v>
      </c>
      <c r="J86" s="68" t="str">
        <f t="shared" si="1"/>
        <v/>
      </c>
    </row>
    <row r="87" spans="1:10" s="68" customFormat="1" ht="20.100000000000001" customHeight="1">
      <c r="A87" s="60">
        <v>89</v>
      </c>
      <c r="B87" s="88">
        <v>2020524147</v>
      </c>
      <c r="C87" s="89" t="s">
        <v>203</v>
      </c>
      <c r="D87" s="90" t="s">
        <v>28</v>
      </c>
      <c r="E87" s="91" t="s">
        <v>162</v>
      </c>
      <c r="F87" s="92">
        <v>34979</v>
      </c>
      <c r="G87" s="93" t="s">
        <v>22</v>
      </c>
      <c r="H87" s="93" t="s">
        <v>44</v>
      </c>
      <c r="I87" s="94" t="s">
        <v>193</v>
      </c>
      <c r="J87" s="68" t="str">
        <f t="shared" si="1"/>
        <v/>
      </c>
    </row>
    <row r="88" spans="1:10" s="68" customFormat="1" ht="20.100000000000001" customHeight="1">
      <c r="A88" s="60">
        <v>90</v>
      </c>
      <c r="B88" s="88">
        <v>2021520578</v>
      </c>
      <c r="C88" s="89" t="s">
        <v>270</v>
      </c>
      <c r="D88" s="90" t="s">
        <v>28</v>
      </c>
      <c r="E88" s="91" t="s">
        <v>162</v>
      </c>
      <c r="F88" s="92">
        <v>34076</v>
      </c>
      <c r="G88" s="93" t="s">
        <v>22</v>
      </c>
      <c r="H88" s="93" t="s">
        <v>43</v>
      </c>
      <c r="I88" s="94" t="s">
        <v>193</v>
      </c>
      <c r="J88" s="68" t="str">
        <f t="shared" si="1"/>
        <v/>
      </c>
    </row>
    <row r="89" spans="1:10" s="68" customFormat="1" ht="20.100000000000001" customHeight="1">
      <c r="A89" s="60">
        <v>91</v>
      </c>
      <c r="B89" s="88">
        <v>1920528369</v>
      </c>
      <c r="C89" s="89" t="s">
        <v>271</v>
      </c>
      <c r="D89" s="90" t="s">
        <v>52</v>
      </c>
      <c r="E89" s="91" t="s">
        <v>162</v>
      </c>
      <c r="F89" s="92">
        <v>34709</v>
      </c>
      <c r="G89" s="95" t="s">
        <v>200</v>
      </c>
      <c r="H89" s="93" t="s">
        <v>44</v>
      </c>
      <c r="I89" s="94" t="s">
        <v>193</v>
      </c>
      <c r="J89" s="68" t="str">
        <f t="shared" si="1"/>
        <v/>
      </c>
    </row>
    <row r="90" spans="1:10" s="68" customFormat="1" ht="20.100000000000001" customHeight="1">
      <c r="A90" s="60">
        <v>92</v>
      </c>
      <c r="B90" s="88">
        <v>2021524914</v>
      </c>
      <c r="C90" s="89" t="s">
        <v>272</v>
      </c>
      <c r="D90" s="90" t="s">
        <v>30</v>
      </c>
      <c r="E90" s="91" t="s">
        <v>162</v>
      </c>
      <c r="F90" s="92">
        <v>34767</v>
      </c>
      <c r="G90" s="93" t="s">
        <v>22</v>
      </c>
      <c r="H90" s="93" t="s">
        <v>43</v>
      </c>
      <c r="I90" s="94" t="s">
        <v>193</v>
      </c>
      <c r="J90" s="68" t="str">
        <f t="shared" si="1"/>
        <v/>
      </c>
    </row>
    <row r="91" spans="1:10" s="68" customFormat="1" ht="20.100000000000001" customHeight="1">
      <c r="A91" s="60">
        <v>93</v>
      </c>
      <c r="B91" s="88">
        <v>1921524593</v>
      </c>
      <c r="C91" s="89" t="s">
        <v>24</v>
      </c>
      <c r="D91" s="90" t="s">
        <v>273</v>
      </c>
      <c r="E91" s="91" t="s">
        <v>162</v>
      </c>
      <c r="F91" s="92">
        <v>34581</v>
      </c>
      <c r="G91" s="95" t="s">
        <v>21</v>
      </c>
      <c r="H91" s="93" t="s">
        <v>43</v>
      </c>
      <c r="I91" s="94" t="s">
        <v>193</v>
      </c>
      <c r="J91" s="68" t="str">
        <f t="shared" si="1"/>
        <v/>
      </c>
    </row>
    <row r="92" spans="1:10" s="68" customFormat="1" ht="20.100000000000001" customHeight="1">
      <c r="A92" s="60">
        <v>94</v>
      </c>
      <c r="B92" s="88">
        <v>2020513604</v>
      </c>
      <c r="C92" s="89" t="s">
        <v>274</v>
      </c>
      <c r="D92" s="90" t="s">
        <v>134</v>
      </c>
      <c r="E92" s="91" t="s">
        <v>162</v>
      </c>
      <c r="F92" s="92">
        <v>35378</v>
      </c>
      <c r="G92" s="95" t="s">
        <v>275</v>
      </c>
      <c r="H92" s="93" t="s">
        <v>44</v>
      </c>
      <c r="I92" s="94" t="s">
        <v>193</v>
      </c>
      <c r="J92" s="68" t="str">
        <f t="shared" si="1"/>
        <v/>
      </c>
    </row>
    <row r="93" spans="1:10" s="68" customFormat="1" ht="20.100000000000001" customHeight="1">
      <c r="A93" s="60">
        <v>95</v>
      </c>
      <c r="B93" s="88">
        <v>2020524498</v>
      </c>
      <c r="C93" s="89" t="s">
        <v>276</v>
      </c>
      <c r="D93" s="90" t="s">
        <v>134</v>
      </c>
      <c r="E93" s="91" t="s">
        <v>162</v>
      </c>
      <c r="F93" s="92">
        <v>35239</v>
      </c>
      <c r="G93" s="93" t="s">
        <v>21</v>
      </c>
      <c r="H93" s="93" t="s">
        <v>44</v>
      </c>
      <c r="I93" s="94" t="s">
        <v>193</v>
      </c>
      <c r="J93" s="68" t="str">
        <f t="shared" si="1"/>
        <v/>
      </c>
    </row>
    <row r="94" spans="1:10" s="68" customFormat="1" ht="20.100000000000001" customHeight="1">
      <c r="A94" s="60">
        <v>96</v>
      </c>
      <c r="B94" s="88">
        <v>2020526073</v>
      </c>
      <c r="C94" s="89" t="s">
        <v>277</v>
      </c>
      <c r="D94" s="90" t="s">
        <v>134</v>
      </c>
      <c r="E94" s="91" t="s">
        <v>162</v>
      </c>
      <c r="F94" s="92">
        <v>35065</v>
      </c>
      <c r="G94" s="93" t="s">
        <v>40</v>
      </c>
      <c r="H94" s="93" t="s">
        <v>44</v>
      </c>
      <c r="I94" s="94" t="s">
        <v>193</v>
      </c>
      <c r="J94" s="68" t="str">
        <f t="shared" si="1"/>
        <v/>
      </c>
    </row>
    <row r="95" spans="1:10" s="68" customFormat="1" ht="20.100000000000001" customHeight="1">
      <c r="A95" s="60">
        <v>97</v>
      </c>
      <c r="B95" s="88">
        <v>2020523892</v>
      </c>
      <c r="C95" s="89" t="s">
        <v>278</v>
      </c>
      <c r="D95" s="90" t="s">
        <v>279</v>
      </c>
      <c r="E95" s="91" t="s">
        <v>162</v>
      </c>
      <c r="F95" s="92">
        <v>34861</v>
      </c>
      <c r="G95" s="93" t="s">
        <v>102</v>
      </c>
      <c r="H95" s="93" t="s">
        <v>44</v>
      </c>
      <c r="I95" s="94" t="s">
        <v>193</v>
      </c>
      <c r="J95" s="68" t="str">
        <f t="shared" si="1"/>
        <v/>
      </c>
    </row>
    <row r="96" spans="1:10" s="68" customFormat="1" ht="20.100000000000001" customHeight="1">
      <c r="A96" s="60">
        <v>98</v>
      </c>
      <c r="B96" s="88">
        <v>2021527871</v>
      </c>
      <c r="C96" s="89" t="s">
        <v>280</v>
      </c>
      <c r="D96" s="90" t="s">
        <v>281</v>
      </c>
      <c r="E96" s="91" t="s">
        <v>162</v>
      </c>
      <c r="F96" s="92">
        <v>34957</v>
      </c>
      <c r="G96" s="93" t="s">
        <v>200</v>
      </c>
      <c r="H96" s="93" t="s">
        <v>43</v>
      </c>
      <c r="I96" s="94" t="s">
        <v>193</v>
      </c>
      <c r="J96" s="68" t="str">
        <f t="shared" si="1"/>
        <v/>
      </c>
    </row>
    <row r="97" spans="1:10" s="68" customFormat="1" ht="20.100000000000001" customHeight="1">
      <c r="A97" s="60">
        <v>99</v>
      </c>
      <c r="B97" s="88">
        <v>2020522748</v>
      </c>
      <c r="C97" s="89" t="s">
        <v>282</v>
      </c>
      <c r="D97" s="90" t="s">
        <v>76</v>
      </c>
      <c r="E97" s="91" t="s">
        <v>162</v>
      </c>
      <c r="F97" s="92">
        <v>35371</v>
      </c>
      <c r="G97" s="93" t="s">
        <v>36</v>
      </c>
      <c r="H97" s="93" t="s">
        <v>43</v>
      </c>
      <c r="I97" s="94" t="s">
        <v>193</v>
      </c>
      <c r="J97" s="68" t="str">
        <f t="shared" si="1"/>
        <v/>
      </c>
    </row>
    <row r="98" spans="1:10" s="68" customFormat="1" ht="20.100000000000001" customHeight="1">
      <c r="A98" s="60">
        <v>100</v>
      </c>
      <c r="B98" s="88">
        <v>2021524841</v>
      </c>
      <c r="C98" s="89" t="s">
        <v>268</v>
      </c>
      <c r="D98" s="90" t="s">
        <v>76</v>
      </c>
      <c r="E98" s="91" t="s">
        <v>162</v>
      </c>
      <c r="F98" s="92">
        <v>35074</v>
      </c>
      <c r="G98" s="93" t="s">
        <v>31</v>
      </c>
      <c r="H98" s="93" t="s">
        <v>43</v>
      </c>
      <c r="I98" s="94" t="s">
        <v>193</v>
      </c>
      <c r="J98" s="68" t="str">
        <f t="shared" si="1"/>
        <v/>
      </c>
    </row>
    <row r="99" spans="1:10" s="68" customFormat="1" ht="20.100000000000001" customHeight="1">
      <c r="A99" s="60">
        <v>101</v>
      </c>
      <c r="B99" s="88">
        <v>2021525855</v>
      </c>
      <c r="C99" s="89" t="s">
        <v>272</v>
      </c>
      <c r="D99" s="90" t="s">
        <v>76</v>
      </c>
      <c r="E99" s="91" t="s">
        <v>162</v>
      </c>
      <c r="F99" s="92">
        <v>35033</v>
      </c>
      <c r="G99" s="93" t="s">
        <v>22</v>
      </c>
      <c r="H99" s="93" t="s">
        <v>43</v>
      </c>
      <c r="I99" s="94" t="s">
        <v>193</v>
      </c>
      <c r="J99" s="68" t="str">
        <f t="shared" si="1"/>
        <v/>
      </c>
    </row>
    <row r="100" spans="1:10" s="68" customFormat="1" ht="20.100000000000001" customHeight="1">
      <c r="A100" s="60">
        <v>102</v>
      </c>
      <c r="B100" s="88">
        <v>2021526439</v>
      </c>
      <c r="C100" s="89" t="s">
        <v>283</v>
      </c>
      <c r="D100" s="90" t="s">
        <v>76</v>
      </c>
      <c r="E100" s="91" t="s">
        <v>162</v>
      </c>
      <c r="F100" s="92">
        <v>35362</v>
      </c>
      <c r="G100" s="93" t="s">
        <v>36</v>
      </c>
      <c r="H100" s="93" t="s">
        <v>43</v>
      </c>
      <c r="I100" s="94" t="s">
        <v>193</v>
      </c>
      <c r="J100" s="68" t="str">
        <f t="shared" si="1"/>
        <v/>
      </c>
    </row>
    <row r="101" spans="1:10" s="68" customFormat="1" ht="20.100000000000001" customHeight="1">
      <c r="A101" s="60">
        <v>103</v>
      </c>
      <c r="B101" s="88">
        <v>2020526751</v>
      </c>
      <c r="C101" s="89" t="s">
        <v>284</v>
      </c>
      <c r="D101" s="90" t="s">
        <v>285</v>
      </c>
      <c r="E101" s="91" t="s">
        <v>162</v>
      </c>
      <c r="F101" s="92">
        <v>34713</v>
      </c>
      <c r="G101" s="93" t="s">
        <v>40</v>
      </c>
      <c r="H101" s="93" t="s">
        <v>44</v>
      </c>
      <c r="I101" s="94" t="s">
        <v>193</v>
      </c>
      <c r="J101" s="68" t="str">
        <f t="shared" si="1"/>
        <v/>
      </c>
    </row>
    <row r="102" spans="1:10" s="68" customFormat="1" ht="20.100000000000001" customHeight="1">
      <c r="A102" s="60">
        <v>104</v>
      </c>
      <c r="B102" s="88">
        <v>2020520878</v>
      </c>
      <c r="C102" s="89" t="s">
        <v>286</v>
      </c>
      <c r="D102" s="90" t="s">
        <v>166</v>
      </c>
      <c r="E102" s="91" t="s">
        <v>162</v>
      </c>
      <c r="F102" s="92">
        <v>35266</v>
      </c>
      <c r="G102" s="93" t="s">
        <v>31</v>
      </c>
      <c r="H102" s="93" t="s">
        <v>44</v>
      </c>
      <c r="I102" s="94" t="s">
        <v>193</v>
      </c>
      <c r="J102" s="68" t="str">
        <f t="shared" si="1"/>
        <v/>
      </c>
    </row>
    <row r="103" spans="1:10" s="68" customFormat="1" ht="20.100000000000001" customHeight="1">
      <c r="A103" s="60">
        <v>105</v>
      </c>
      <c r="B103" s="88">
        <v>2020522810</v>
      </c>
      <c r="C103" s="89" t="s">
        <v>287</v>
      </c>
      <c r="D103" s="90" t="s">
        <v>166</v>
      </c>
      <c r="E103" s="91" t="s">
        <v>162</v>
      </c>
      <c r="F103" s="92">
        <v>35159</v>
      </c>
      <c r="G103" s="93" t="s">
        <v>66</v>
      </c>
      <c r="H103" s="93" t="s">
        <v>44</v>
      </c>
      <c r="I103" s="94" t="s">
        <v>193</v>
      </c>
      <c r="J103" s="68" t="str">
        <f t="shared" si="1"/>
        <v/>
      </c>
    </row>
    <row r="104" spans="1:10" s="68" customFormat="1" ht="20.100000000000001" customHeight="1">
      <c r="A104" s="60">
        <v>106</v>
      </c>
      <c r="B104" s="88">
        <v>2020524353</v>
      </c>
      <c r="C104" s="89" t="s">
        <v>288</v>
      </c>
      <c r="D104" s="90" t="s">
        <v>166</v>
      </c>
      <c r="E104" s="91" t="s">
        <v>162</v>
      </c>
      <c r="F104" s="92">
        <v>35140</v>
      </c>
      <c r="G104" s="93" t="s">
        <v>21</v>
      </c>
      <c r="H104" s="93" t="s">
        <v>44</v>
      </c>
      <c r="I104" s="94" t="s">
        <v>193</v>
      </c>
      <c r="J104" s="68" t="str">
        <f t="shared" si="1"/>
        <v/>
      </c>
    </row>
    <row r="105" spans="1:10" s="68" customFormat="1" ht="20.100000000000001" customHeight="1">
      <c r="A105" s="60">
        <v>107</v>
      </c>
      <c r="B105" s="88">
        <v>2020527353</v>
      </c>
      <c r="C105" s="89" t="s">
        <v>247</v>
      </c>
      <c r="D105" s="90" t="s">
        <v>166</v>
      </c>
      <c r="E105" s="91" t="s">
        <v>162</v>
      </c>
      <c r="F105" s="92">
        <v>35258</v>
      </c>
      <c r="G105" s="93" t="s">
        <v>200</v>
      </c>
      <c r="H105" s="93" t="s">
        <v>44</v>
      </c>
      <c r="I105" s="94" t="s">
        <v>193</v>
      </c>
      <c r="J105" s="68" t="str">
        <f t="shared" si="1"/>
        <v/>
      </c>
    </row>
    <row r="106" spans="1:10" s="68" customFormat="1" ht="20.100000000000001" customHeight="1">
      <c r="A106" s="60">
        <v>108</v>
      </c>
      <c r="B106" s="88">
        <v>2020527571</v>
      </c>
      <c r="C106" s="89" t="s">
        <v>124</v>
      </c>
      <c r="D106" s="90" t="s">
        <v>166</v>
      </c>
      <c r="E106" s="91" t="s">
        <v>162</v>
      </c>
      <c r="F106" s="92">
        <v>34721</v>
      </c>
      <c r="G106" s="93" t="s">
        <v>19</v>
      </c>
      <c r="H106" s="93" t="s">
        <v>44</v>
      </c>
      <c r="I106" s="94" t="s">
        <v>193</v>
      </c>
      <c r="J106" s="68" t="str">
        <f t="shared" si="1"/>
        <v/>
      </c>
    </row>
    <row r="107" spans="1:10" s="68" customFormat="1" ht="20.100000000000001" customHeight="1">
      <c r="A107" s="60">
        <v>109</v>
      </c>
      <c r="B107" s="88">
        <v>2020522713</v>
      </c>
      <c r="C107" s="89" t="s">
        <v>289</v>
      </c>
      <c r="D107" s="90" t="s">
        <v>167</v>
      </c>
      <c r="E107" s="91" t="s">
        <v>162</v>
      </c>
      <c r="F107" s="92">
        <v>35287</v>
      </c>
      <c r="G107" s="93" t="s">
        <v>22</v>
      </c>
      <c r="H107" s="93" t="s">
        <v>43</v>
      </c>
      <c r="I107" s="94" t="s">
        <v>193</v>
      </c>
      <c r="J107" s="68" t="str">
        <f t="shared" si="1"/>
        <v/>
      </c>
    </row>
    <row r="108" spans="1:10" s="68" customFormat="1" ht="20.100000000000001" customHeight="1">
      <c r="A108" s="60">
        <v>110</v>
      </c>
      <c r="B108" s="88">
        <v>2021525005</v>
      </c>
      <c r="C108" s="89" t="s">
        <v>290</v>
      </c>
      <c r="D108" s="90" t="s">
        <v>167</v>
      </c>
      <c r="E108" s="91" t="s">
        <v>162</v>
      </c>
      <c r="F108" s="92">
        <v>34395</v>
      </c>
      <c r="G108" s="93" t="s">
        <v>36</v>
      </c>
      <c r="H108" s="93" t="s">
        <v>43</v>
      </c>
      <c r="I108" s="94" t="s">
        <v>193</v>
      </c>
      <c r="J108" s="68" t="str">
        <f t="shared" si="1"/>
        <v/>
      </c>
    </row>
    <row r="109" spans="1:10" s="68" customFormat="1" ht="20.100000000000001" customHeight="1">
      <c r="A109" s="60">
        <v>111</v>
      </c>
      <c r="B109" s="88">
        <v>2020523272</v>
      </c>
      <c r="C109" s="89" t="s">
        <v>291</v>
      </c>
      <c r="D109" s="90" t="s">
        <v>48</v>
      </c>
      <c r="E109" s="91" t="s">
        <v>162</v>
      </c>
      <c r="F109" s="92">
        <v>35020</v>
      </c>
      <c r="G109" s="93" t="s">
        <v>39</v>
      </c>
      <c r="H109" s="93" t="s">
        <v>43</v>
      </c>
      <c r="I109" s="94" t="s">
        <v>193</v>
      </c>
      <c r="J109" s="68" t="str">
        <f t="shared" si="1"/>
        <v/>
      </c>
    </row>
    <row r="110" spans="1:10" s="68" customFormat="1" ht="20.100000000000001" customHeight="1">
      <c r="A110" s="60">
        <v>112</v>
      </c>
      <c r="B110" s="88">
        <v>2021526597</v>
      </c>
      <c r="C110" s="89" t="s">
        <v>292</v>
      </c>
      <c r="D110" s="90" t="s">
        <v>48</v>
      </c>
      <c r="E110" s="91" t="s">
        <v>162</v>
      </c>
      <c r="F110" s="92">
        <v>35256</v>
      </c>
      <c r="G110" s="93" t="s">
        <v>40</v>
      </c>
      <c r="H110" s="93" t="s">
        <v>43</v>
      </c>
      <c r="I110" s="94" t="s">
        <v>193</v>
      </c>
      <c r="J110" s="68" t="str">
        <f t="shared" si="1"/>
        <v/>
      </c>
    </row>
    <row r="111" spans="1:10" s="68" customFormat="1" ht="20.100000000000001" customHeight="1">
      <c r="A111" s="60">
        <v>113</v>
      </c>
      <c r="B111" s="88">
        <v>2020524145</v>
      </c>
      <c r="C111" s="89" t="s">
        <v>293</v>
      </c>
      <c r="D111" s="90" t="s">
        <v>294</v>
      </c>
      <c r="E111" s="91" t="s">
        <v>162</v>
      </c>
      <c r="F111" s="92">
        <v>35148</v>
      </c>
      <c r="G111" s="93" t="s">
        <v>22</v>
      </c>
      <c r="H111" s="93" t="s">
        <v>43</v>
      </c>
      <c r="I111" s="94" t="s">
        <v>193</v>
      </c>
      <c r="J111" s="68" t="str">
        <f t="shared" si="1"/>
        <v/>
      </c>
    </row>
    <row r="112" spans="1:10" s="68" customFormat="1" ht="20.100000000000001" customHeight="1">
      <c r="A112" s="60">
        <v>114</v>
      </c>
      <c r="B112" s="88">
        <v>2021527143</v>
      </c>
      <c r="C112" s="89" t="s">
        <v>62</v>
      </c>
      <c r="D112" s="90" t="s">
        <v>135</v>
      </c>
      <c r="E112" s="91" t="s">
        <v>162</v>
      </c>
      <c r="F112" s="92">
        <v>34916</v>
      </c>
      <c r="G112" s="93" t="s">
        <v>36</v>
      </c>
      <c r="H112" s="93" t="s">
        <v>43</v>
      </c>
      <c r="I112" s="94" t="s">
        <v>193</v>
      </c>
      <c r="J112" s="68" t="str">
        <f t="shared" si="1"/>
        <v/>
      </c>
    </row>
    <row r="113" spans="1:10" s="68" customFormat="1" ht="20.100000000000001" customHeight="1">
      <c r="A113" s="60">
        <v>115</v>
      </c>
      <c r="B113" s="88">
        <v>2021524668</v>
      </c>
      <c r="C113" s="89" t="s">
        <v>295</v>
      </c>
      <c r="D113" s="90" t="s">
        <v>296</v>
      </c>
      <c r="E113" s="91" t="s">
        <v>162</v>
      </c>
      <c r="F113" s="92">
        <v>35405</v>
      </c>
      <c r="G113" s="93" t="s">
        <v>22</v>
      </c>
      <c r="H113" s="93" t="s">
        <v>43</v>
      </c>
      <c r="I113" s="94" t="s">
        <v>193</v>
      </c>
      <c r="J113" s="68" t="str">
        <f t="shared" si="1"/>
        <v/>
      </c>
    </row>
    <row r="114" spans="1:10" s="68" customFormat="1" ht="20.100000000000001" customHeight="1">
      <c r="A114" s="60">
        <v>116</v>
      </c>
      <c r="B114" s="88">
        <v>2020524109</v>
      </c>
      <c r="C114" s="89" t="s">
        <v>88</v>
      </c>
      <c r="D114" s="90" t="s">
        <v>297</v>
      </c>
      <c r="E114" s="91" t="s">
        <v>162</v>
      </c>
      <c r="F114" s="92">
        <v>35205</v>
      </c>
      <c r="G114" s="93" t="s">
        <v>22</v>
      </c>
      <c r="H114" s="93" t="s">
        <v>44</v>
      </c>
      <c r="I114" s="94" t="s">
        <v>193</v>
      </c>
      <c r="J114" s="68" t="str">
        <f t="shared" si="1"/>
        <v/>
      </c>
    </row>
    <row r="115" spans="1:10" s="68" customFormat="1" ht="20.100000000000001" customHeight="1">
      <c r="A115" s="60">
        <v>117</v>
      </c>
      <c r="B115" s="88">
        <v>2020523437</v>
      </c>
      <c r="C115" s="89" t="s">
        <v>99</v>
      </c>
      <c r="D115" s="90" t="s">
        <v>298</v>
      </c>
      <c r="E115" s="91" t="s">
        <v>162</v>
      </c>
      <c r="F115" s="92">
        <v>35350</v>
      </c>
      <c r="G115" s="93" t="s">
        <v>40</v>
      </c>
      <c r="H115" s="93" t="s">
        <v>44</v>
      </c>
      <c r="I115" s="94" t="s">
        <v>193</v>
      </c>
      <c r="J115" s="68" t="str">
        <f t="shared" si="1"/>
        <v/>
      </c>
    </row>
    <row r="116" spans="1:10" s="68" customFormat="1" ht="20.100000000000001" customHeight="1">
      <c r="A116" s="60">
        <v>118</v>
      </c>
      <c r="B116" s="88">
        <v>2020524272</v>
      </c>
      <c r="C116" s="89" t="s">
        <v>299</v>
      </c>
      <c r="D116" s="90" t="s">
        <v>300</v>
      </c>
      <c r="E116" s="91" t="s">
        <v>162</v>
      </c>
      <c r="F116" s="92">
        <v>35330</v>
      </c>
      <c r="G116" s="95" t="s">
        <v>200</v>
      </c>
      <c r="H116" s="93" t="s">
        <v>44</v>
      </c>
      <c r="I116" s="94" t="s">
        <v>193</v>
      </c>
      <c r="J116" s="68" t="str">
        <f>IF(YEAR(F116)&lt;1960,"SAI","")</f>
        <v/>
      </c>
    </row>
    <row r="117" spans="1:10" s="68" customFormat="1" ht="20.100000000000001" customHeight="1">
      <c r="A117" s="60">
        <v>119</v>
      </c>
      <c r="B117" s="88">
        <v>2020523878</v>
      </c>
      <c r="C117" s="89" t="s">
        <v>301</v>
      </c>
      <c r="D117" s="90" t="s">
        <v>170</v>
      </c>
      <c r="E117" s="91" t="s">
        <v>162</v>
      </c>
      <c r="F117" s="92">
        <v>35338</v>
      </c>
      <c r="G117" s="93" t="s">
        <v>200</v>
      </c>
      <c r="H117" s="93" t="s">
        <v>44</v>
      </c>
      <c r="I117" s="94" t="s">
        <v>193</v>
      </c>
      <c r="J117" s="68" t="str">
        <f t="shared" si="1"/>
        <v/>
      </c>
    </row>
    <row r="118" spans="1:10" s="68" customFormat="1" ht="20.100000000000001" customHeight="1">
      <c r="A118" s="60">
        <v>120</v>
      </c>
      <c r="B118" s="88">
        <v>2020523887</v>
      </c>
      <c r="C118" s="89" t="s">
        <v>302</v>
      </c>
      <c r="D118" s="90" t="s">
        <v>170</v>
      </c>
      <c r="E118" s="91" t="s">
        <v>162</v>
      </c>
      <c r="F118" s="92">
        <v>34895</v>
      </c>
      <c r="G118" s="93" t="s">
        <v>19</v>
      </c>
      <c r="H118" s="93" t="s">
        <v>44</v>
      </c>
      <c r="I118" s="94" t="s">
        <v>193</v>
      </c>
      <c r="J118" s="68" t="str">
        <f t="shared" si="1"/>
        <v/>
      </c>
    </row>
    <row r="119" spans="1:10" s="68" customFormat="1" ht="20.100000000000001" customHeight="1">
      <c r="A119" s="60">
        <v>121</v>
      </c>
      <c r="B119" s="88">
        <v>2020524182</v>
      </c>
      <c r="C119" s="89" t="s">
        <v>303</v>
      </c>
      <c r="D119" s="90" t="s">
        <v>170</v>
      </c>
      <c r="E119" s="91" t="s">
        <v>162</v>
      </c>
      <c r="F119" s="92">
        <v>34737</v>
      </c>
      <c r="G119" s="93" t="s">
        <v>22</v>
      </c>
      <c r="H119" s="93" t="s">
        <v>44</v>
      </c>
      <c r="I119" s="94" t="s">
        <v>193</v>
      </c>
      <c r="J119" s="68" t="str">
        <f t="shared" si="1"/>
        <v/>
      </c>
    </row>
    <row r="120" spans="1:10" s="68" customFormat="1" ht="20.100000000000001" customHeight="1">
      <c r="A120" s="60">
        <v>122</v>
      </c>
      <c r="B120" s="88">
        <v>2020520647</v>
      </c>
      <c r="C120" s="89" t="s">
        <v>304</v>
      </c>
      <c r="D120" s="90" t="s">
        <v>121</v>
      </c>
      <c r="E120" s="91" t="s">
        <v>162</v>
      </c>
      <c r="F120" s="92">
        <v>34824</v>
      </c>
      <c r="G120" s="93" t="s">
        <v>21</v>
      </c>
      <c r="H120" s="93" t="s">
        <v>44</v>
      </c>
      <c r="I120" s="94" t="s">
        <v>193</v>
      </c>
      <c r="J120" s="68" t="str">
        <f t="shared" si="1"/>
        <v/>
      </c>
    </row>
    <row r="121" spans="1:10" s="68" customFormat="1" ht="20.100000000000001" customHeight="1">
      <c r="A121" s="60">
        <v>123</v>
      </c>
      <c r="B121" s="88">
        <v>2020523877</v>
      </c>
      <c r="C121" s="89" t="s">
        <v>301</v>
      </c>
      <c r="D121" s="90" t="s">
        <v>121</v>
      </c>
      <c r="E121" s="91" t="s">
        <v>162</v>
      </c>
      <c r="F121" s="92">
        <v>35338</v>
      </c>
      <c r="G121" s="93" t="s">
        <v>200</v>
      </c>
      <c r="H121" s="93" t="s">
        <v>44</v>
      </c>
      <c r="I121" s="94" t="s">
        <v>193</v>
      </c>
      <c r="J121" s="68" t="str">
        <f t="shared" si="1"/>
        <v/>
      </c>
    </row>
    <row r="122" spans="1:10" s="68" customFormat="1" ht="20.100000000000001" customHeight="1">
      <c r="A122" s="60">
        <v>124</v>
      </c>
      <c r="B122" s="88">
        <v>2020524536</v>
      </c>
      <c r="C122" s="89" t="s">
        <v>278</v>
      </c>
      <c r="D122" s="90" t="s">
        <v>121</v>
      </c>
      <c r="E122" s="91" t="s">
        <v>162</v>
      </c>
      <c r="F122" s="92">
        <v>35300</v>
      </c>
      <c r="G122" s="93" t="s">
        <v>21</v>
      </c>
      <c r="H122" s="93" t="s">
        <v>44</v>
      </c>
      <c r="I122" s="94" t="s">
        <v>193</v>
      </c>
      <c r="J122" s="68" t="str">
        <f t="shared" si="1"/>
        <v/>
      </c>
    </row>
    <row r="123" spans="1:10" s="68" customFormat="1" ht="20.100000000000001" customHeight="1">
      <c r="A123" s="60">
        <v>125</v>
      </c>
      <c r="B123" s="88">
        <v>2020525692</v>
      </c>
      <c r="C123" s="89" t="s">
        <v>305</v>
      </c>
      <c r="D123" s="90" t="s">
        <v>121</v>
      </c>
      <c r="E123" s="91" t="s">
        <v>162</v>
      </c>
      <c r="F123" s="92">
        <v>35409</v>
      </c>
      <c r="G123" s="93" t="s">
        <v>200</v>
      </c>
      <c r="H123" s="93" t="s">
        <v>44</v>
      </c>
      <c r="I123" s="94" t="s">
        <v>193</v>
      </c>
      <c r="J123" s="68" t="str">
        <f t="shared" si="1"/>
        <v/>
      </c>
    </row>
    <row r="124" spans="1:10" s="68" customFormat="1" ht="20.100000000000001" customHeight="1">
      <c r="A124" s="60">
        <v>126</v>
      </c>
      <c r="B124" s="88">
        <v>2020527527</v>
      </c>
      <c r="C124" s="89" t="s">
        <v>88</v>
      </c>
      <c r="D124" s="90" t="s">
        <v>78</v>
      </c>
      <c r="E124" s="91" t="s">
        <v>162</v>
      </c>
      <c r="F124" s="92">
        <v>34758</v>
      </c>
      <c r="G124" s="93" t="s">
        <v>200</v>
      </c>
      <c r="H124" s="93" t="s">
        <v>44</v>
      </c>
      <c r="I124" s="94" t="s">
        <v>193</v>
      </c>
      <c r="J124" s="68" t="str">
        <f t="shared" si="1"/>
        <v/>
      </c>
    </row>
    <row r="125" spans="1:10" s="68" customFormat="1" ht="20.100000000000001" customHeight="1">
      <c r="A125" s="60">
        <v>127</v>
      </c>
      <c r="B125" s="88">
        <v>2021528403</v>
      </c>
      <c r="C125" s="89" t="s">
        <v>306</v>
      </c>
      <c r="D125" s="90" t="s">
        <v>18</v>
      </c>
      <c r="E125" s="91" t="s">
        <v>162</v>
      </c>
      <c r="F125" s="92">
        <v>35247</v>
      </c>
      <c r="G125" s="93" t="s">
        <v>21</v>
      </c>
      <c r="H125" s="93" t="s">
        <v>43</v>
      </c>
      <c r="I125" s="94" t="s">
        <v>193</v>
      </c>
      <c r="J125" s="68" t="str">
        <f t="shared" si="1"/>
        <v/>
      </c>
    </row>
    <row r="126" spans="1:10" s="68" customFormat="1" ht="20.100000000000001" customHeight="1">
      <c r="A126" s="60">
        <v>128</v>
      </c>
      <c r="B126" s="88">
        <v>2021524733</v>
      </c>
      <c r="C126" s="89" t="s">
        <v>307</v>
      </c>
      <c r="D126" s="90" t="s">
        <v>308</v>
      </c>
      <c r="E126" s="91" t="s">
        <v>162</v>
      </c>
      <c r="F126" s="92">
        <v>34878</v>
      </c>
      <c r="G126" s="93" t="s">
        <v>31</v>
      </c>
      <c r="H126" s="93" t="s">
        <v>43</v>
      </c>
      <c r="I126" s="94" t="s">
        <v>193</v>
      </c>
      <c r="J126" s="68" t="str">
        <f t="shared" si="1"/>
        <v/>
      </c>
    </row>
    <row r="127" spans="1:10" s="68" customFormat="1" ht="20.100000000000001" customHeight="1">
      <c r="A127" s="60">
        <v>129</v>
      </c>
      <c r="B127" s="88">
        <v>2020528184</v>
      </c>
      <c r="C127" s="89" t="s">
        <v>88</v>
      </c>
      <c r="D127" s="90" t="s">
        <v>309</v>
      </c>
      <c r="E127" s="91" t="s">
        <v>162</v>
      </c>
      <c r="F127" s="92">
        <v>35202</v>
      </c>
      <c r="G127" s="93" t="s">
        <v>19</v>
      </c>
      <c r="H127" s="93" t="s">
        <v>44</v>
      </c>
      <c r="I127" s="94" t="s">
        <v>193</v>
      </c>
      <c r="J127" s="68" t="str">
        <f t="shared" si="1"/>
        <v/>
      </c>
    </row>
    <row r="128" spans="1:10" s="68" customFormat="1" ht="20.100000000000001" customHeight="1">
      <c r="A128" s="60">
        <v>130</v>
      </c>
      <c r="B128" s="88">
        <v>2020523686</v>
      </c>
      <c r="C128" s="89" t="s">
        <v>310</v>
      </c>
      <c r="D128" s="90" t="s">
        <v>94</v>
      </c>
      <c r="E128" s="91" t="s">
        <v>162</v>
      </c>
      <c r="F128" s="92">
        <v>35023</v>
      </c>
      <c r="G128" s="93" t="s">
        <v>21</v>
      </c>
      <c r="H128" s="93" t="s">
        <v>44</v>
      </c>
      <c r="I128" s="94" t="s">
        <v>193</v>
      </c>
      <c r="J128" s="68" t="str">
        <f t="shared" si="1"/>
        <v/>
      </c>
    </row>
    <row r="129" spans="1:10" s="68" customFormat="1" ht="20.100000000000001" customHeight="1">
      <c r="A129" s="60">
        <v>131</v>
      </c>
      <c r="B129" s="88">
        <v>2020526076</v>
      </c>
      <c r="C129" s="89" t="s">
        <v>311</v>
      </c>
      <c r="D129" s="90" t="s">
        <v>94</v>
      </c>
      <c r="E129" s="91" t="s">
        <v>162</v>
      </c>
      <c r="F129" s="92">
        <v>35132</v>
      </c>
      <c r="G129" s="93" t="s">
        <v>40</v>
      </c>
      <c r="H129" s="93" t="s">
        <v>44</v>
      </c>
      <c r="I129" s="94" t="s">
        <v>193</v>
      </c>
      <c r="J129" s="68" t="str">
        <f t="shared" si="1"/>
        <v/>
      </c>
    </row>
    <row r="130" spans="1:10" s="68" customFormat="1" ht="20.100000000000001" customHeight="1">
      <c r="A130" s="60">
        <v>132</v>
      </c>
      <c r="B130" s="88">
        <v>2020526543</v>
      </c>
      <c r="C130" s="89" t="s">
        <v>312</v>
      </c>
      <c r="D130" s="90" t="s">
        <v>94</v>
      </c>
      <c r="E130" s="91" t="s">
        <v>162</v>
      </c>
      <c r="F130" s="92">
        <v>35274</v>
      </c>
      <c r="G130" s="93" t="s">
        <v>70</v>
      </c>
      <c r="H130" s="93" t="s">
        <v>44</v>
      </c>
      <c r="I130" s="94" t="s">
        <v>193</v>
      </c>
      <c r="J130" s="68" t="str">
        <f t="shared" si="1"/>
        <v/>
      </c>
    </row>
    <row r="131" spans="1:10" s="68" customFormat="1" ht="20.100000000000001" customHeight="1">
      <c r="A131" s="60">
        <v>133</v>
      </c>
      <c r="B131" s="88">
        <v>2020527730</v>
      </c>
      <c r="C131" s="89" t="s">
        <v>313</v>
      </c>
      <c r="D131" s="90" t="s">
        <v>94</v>
      </c>
      <c r="E131" s="91" t="s">
        <v>162</v>
      </c>
      <c r="F131" s="92">
        <v>35410</v>
      </c>
      <c r="G131" s="93" t="s">
        <v>40</v>
      </c>
      <c r="H131" s="93" t="s">
        <v>44</v>
      </c>
      <c r="I131" s="94" t="s">
        <v>193</v>
      </c>
      <c r="J131" s="68" t="str">
        <f t="shared" ref="J131:J194" si="2">IF(YEAR(F131)&lt;1960,"SAI","")</f>
        <v/>
      </c>
    </row>
    <row r="132" spans="1:10" s="68" customFormat="1" ht="20.100000000000001" customHeight="1">
      <c r="A132" s="60">
        <v>134</v>
      </c>
      <c r="B132" s="88">
        <v>2020523308</v>
      </c>
      <c r="C132" s="89" t="s">
        <v>314</v>
      </c>
      <c r="D132" s="90" t="s">
        <v>315</v>
      </c>
      <c r="E132" s="91" t="s">
        <v>162</v>
      </c>
      <c r="F132" s="92">
        <v>35302</v>
      </c>
      <c r="G132" s="93" t="s">
        <v>70</v>
      </c>
      <c r="H132" s="93" t="s">
        <v>44</v>
      </c>
      <c r="I132" s="94" t="s">
        <v>193</v>
      </c>
      <c r="J132" s="68" t="str">
        <f t="shared" si="2"/>
        <v/>
      </c>
    </row>
    <row r="133" spans="1:10" s="68" customFormat="1" ht="20.100000000000001" customHeight="1">
      <c r="A133" s="60">
        <v>135</v>
      </c>
      <c r="B133" s="88">
        <v>2020525903</v>
      </c>
      <c r="C133" s="89" t="s">
        <v>271</v>
      </c>
      <c r="D133" s="90" t="s">
        <v>95</v>
      </c>
      <c r="E133" s="91" t="s">
        <v>162</v>
      </c>
      <c r="F133" s="92">
        <v>35166</v>
      </c>
      <c r="G133" s="93" t="s">
        <v>200</v>
      </c>
      <c r="H133" s="93" t="s">
        <v>44</v>
      </c>
      <c r="I133" s="94" t="s">
        <v>193</v>
      </c>
      <c r="J133" s="68" t="str">
        <f t="shared" si="2"/>
        <v/>
      </c>
    </row>
    <row r="134" spans="1:10" s="68" customFormat="1" ht="20.100000000000001" customHeight="1">
      <c r="A134" s="60">
        <v>136</v>
      </c>
      <c r="B134" s="88">
        <v>2021526585</v>
      </c>
      <c r="C134" s="89" t="s">
        <v>316</v>
      </c>
      <c r="D134" s="90" t="s">
        <v>317</v>
      </c>
      <c r="E134" s="91" t="s">
        <v>162</v>
      </c>
      <c r="F134" s="92">
        <v>35270</v>
      </c>
      <c r="G134" s="93" t="s">
        <v>200</v>
      </c>
      <c r="H134" s="93" t="s">
        <v>43</v>
      </c>
      <c r="I134" s="94" t="s">
        <v>193</v>
      </c>
      <c r="J134" s="68" t="str">
        <f t="shared" si="2"/>
        <v/>
      </c>
    </row>
    <row r="135" spans="1:10" s="68" customFormat="1" ht="20.100000000000001" customHeight="1">
      <c r="A135" s="60">
        <v>137</v>
      </c>
      <c r="B135" s="88">
        <v>2021527646</v>
      </c>
      <c r="C135" s="89" t="s">
        <v>318</v>
      </c>
      <c r="D135" s="90" t="s">
        <v>171</v>
      </c>
      <c r="E135" s="91" t="s">
        <v>162</v>
      </c>
      <c r="F135" s="92">
        <v>35283</v>
      </c>
      <c r="G135" s="93" t="s">
        <v>200</v>
      </c>
      <c r="H135" s="93" t="s">
        <v>43</v>
      </c>
      <c r="I135" s="94" t="s">
        <v>193</v>
      </c>
      <c r="J135" s="68" t="str">
        <f t="shared" si="2"/>
        <v/>
      </c>
    </row>
    <row r="136" spans="1:10" s="68" customFormat="1" ht="20.100000000000001" customHeight="1">
      <c r="A136" s="60">
        <v>138</v>
      </c>
      <c r="B136" s="88">
        <v>2020523436</v>
      </c>
      <c r="C136" s="89" t="s">
        <v>319</v>
      </c>
      <c r="D136" s="90" t="s">
        <v>96</v>
      </c>
      <c r="E136" s="91" t="s">
        <v>162</v>
      </c>
      <c r="F136" s="92">
        <v>34842</v>
      </c>
      <c r="G136" s="93" t="s">
        <v>21</v>
      </c>
      <c r="H136" s="93" t="s">
        <v>44</v>
      </c>
      <c r="I136" s="94" t="s">
        <v>193</v>
      </c>
      <c r="J136" s="68" t="str">
        <f t="shared" si="2"/>
        <v/>
      </c>
    </row>
    <row r="137" spans="1:10" s="68" customFormat="1" ht="20.100000000000001" customHeight="1">
      <c r="A137" s="60">
        <v>139</v>
      </c>
      <c r="B137" s="88">
        <v>2020523785</v>
      </c>
      <c r="C137" s="89" t="s">
        <v>151</v>
      </c>
      <c r="D137" s="90" t="s">
        <v>96</v>
      </c>
      <c r="E137" s="91" t="s">
        <v>162</v>
      </c>
      <c r="F137" s="92">
        <v>35239</v>
      </c>
      <c r="G137" s="93" t="s">
        <v>22</v>
      </c>
      <c r="H137" s="93" t="s">
        <v>44</v>
      </c>
      <c r="I137" s="94" t="s">
        <v>193</v>
      </c>
      <c r="J137" s="68" t="str">
        <f t="shared" si="2"/>
        <v/>
      </c>
    </row>
    <row r="138" spans="1:10" s="68" customFormat="1" ht="20.100000000000001" customHeight="1">
      <c r="A138" s="60">
        <v>140</v>
      </c>
      <c r="B138" s="88">
        <v>2020525917</v>
      </c>
      <c r="C138" s="89" t="s">
        <v>320</v>
      </c>
      <c r="D138" s="90" t="s">
        <v>96</v>
      </c>
      <c r="E138" s="91" t="s">
        <v>162</v>
      </c>
      <c r="F138" s="92">
        <v>34820</v>
      </c>
      <c r="G138" s="93" t="s">
        <v>177</v>
      </c>
      <c r="H138" s="93" t="s">
        <v>44</v>
      </c>
      <c r="I138" s="94" t="s">
        <v>193</v>
      </c>
      <c r="J138" s="68" t="str">
        <f t="shared" si="2"/>
        <v/>
      </c>
    </row>
    <row r="139" spans="1:10" s="68" customFormat="1" ht="20.100000000000001" customHeight="1">
      <c r="A139" s="60">
        <v>141</v>
      </c>
      <c r="B139" s="88">
        <v>2020526251</v>
      </c>
      <c r="C139" s="89" t="s">
        <v>321</v>
      </c>
      <c r="D139" s="90" t="s">
        <v>96</v>
      </c>
      <c r="E139" s="91" t="s">
        <v>162</v>
      </c>
      <c r="F139" s="92">
        <v>35302</v>
      </c>
      <c r="G139" s="93" t="s">
        <v>21</v>
      </c>
      <c r="H139" s="93" t="s">
        <v>44</v>
      </c>
      <c r="I139" s="94" t="s">
        <v>193</v>
      </c>
      <c r="J139" s="68" t="str">
        <f t="shared" si="2"/>
        <v/>
      </c>
    </row>
    <row r="140" spans="1:10" s="68" customFormat="1" ht="20.100000000000001" customHeight="1">
      <c r="A140" s="60">
        <v>142</v>
      </c>
      <c r="B140" s="88">
        <v>2020527608</v>
      </c>
      <c r="C140" s="89" t="s">
        <v>322</v>
      </c>
      <c r="D140" s="90" t="s">
        <v>96</v>
      </c>
      <c r="E140" s="91" t="s">
        <v>162</v>
      </c>
      <c r="F140" s="92">
        <v>35132</v>
      </c>
      <c r="G140" s="93" t="s">
        <v>19</v>
      </c>
      <c r="H140" s="93" t="s">
        <v>44</v>
      </c>
      <c r="I140" s="94" t="s">
        <v>193</v>
      </c>
      <c r="J140" s="68" t="str">
        <f t="shared" si="2"/>
        <v/>
      </c>
    </row>
    <row r="141" spans="1:10" s="68" customFormat="1" ht="20.100000000000001" customHeight="1">
      <c r="A141" s="60">
        <v>143</v>
      </c>
      <c r="B141" s="88">
        <v>2020523585</v>
      </c>
      <c r="C141" s="89" t="s">
        <v>265</v>
      </c>
      <c r="D141" s="90" t="s">
        <v>172</v>
      </c>
      <c r="E141" s="91" t="s">
        <v>162</v>
      </c>
      <c r="F141" s="92">
        <v>34572</v>
      </c>
      <c r="G141" s="93" t="s">
        <v>40</v>
      </c>
      <c r="H141" s="93" t="s">
        <v>44</v>
      </c>
      <c r="I141" s="94" t="s">
        <v>193</v>
      </c>
      <c r="J141" s="68" t="str">
        <f t="shared" si="2"/>
        <v/>
      </c>
    </row>
    <row r="142" spans="1:10" s="68" customFormat="1" ht="20.100000000000001" customHeight="1">
      <c r="A142" s="60">
        <v>144</v>
      </c>
      <c r="B142" s="88">
        <v>2020526326</v>
      </c>
      <c r="C142" s="89" t="s">
        <v>98</v>
      </c>
      <c r="D142" s="90" t="s">
        <v>43</v>
      </c>
      <c r="E142" s="91" t="s">
        <v>162</v>
      </c>
      <c r="F142" s="92">
        <v>35113</v>
      </c>
      <c r="G142" s="93" t="s">
        <v>102</v>
      </c>
      <c r="H142" s="93" t="s">
        <v>43</v>
      </c>
      <c r="I142" s="94" t="s">
        <v>193</v>
      </c>
      <c r="J142" s="68" t="str">
        <f t="shared" si="2"/>
        <v/>
      </c>
    </row>
    <row r="143" spans="1:10" s="68" customFormat="1" ht="20.100000000000001" customHeight="1">
      <c r="A143" s="60">
        <v>145</v>
      </c>
      <c r="B143" s="88">
        <v>2020524693</v>
      </c>
      <c r="C143" s="89" t="s">
        <v>160</v>
      </c>
      <c r="D143" s="90" t="s">
        <v>53</v>
      </c>
      <c r="E143" s="91" t="s">
        <v>162</v>
      </c>
      <c r="F143" s="92">
        <v>35263</v>
      </c>
      <c r="G143" s="93" t="s">
        <v>22</v>
      </c>
      <c r="H143" s="93" t="s">
        <v>44</v>
      </c>
      <c r="I143" s="94" t="s">
        <v>193</v>
      </c>
      <c r="J143" s="68" t="str">
        <f t="shared" si="2"/>
        <v/>
      </c>
    </row>
    <row r="144" spans="1:10" s="68" customFormat="1" ht="20.100000000000001" customHeight="1">
      <c r="A144" s="60">
        <v>146</v>
      </c>
      <c r="B144" s="88">
        <v>2020524853</v>
      </c>
      <c r="C144" s="89" t="s">
        <v>323</v>
      </c>
      <c r="D144" s="90" t="s">
        <v>53</v>
      </c>
      <c r="E144" s="91" t="s">
        <v>162</v>
      </c>
      <c r="F144" s="92">
        <v>35407</v>
      </c>
      <c r="G144" s="93" t="s">
        <v>200</v>
      </c>
      <c r="H144" s="93" t="s">
        <v>44</v>
      </c>
      <c r="I144" s="94" t="s">
        <v>193</v>
      </c>
      <c r="J144" s="68" t="str">
        <f t="shared" si="2"/>
        <v/>
      </c>
    </row>
    <row r="145" spans="1:10" s="68" customFormat="1" ht="20.100000000000001" customHeight="1">
      <c r="A145" s="60">
        <v>147</v>
      </c>
      <c r="B145" s="88">
        <v>2020526417</v>
      </c>
      <c r="C145" s="89" t="s">
        <v>324</v>
      </c>
      <c r="D145" s="90" t="s">
        <v>53</v>
      </c>
      <c r="E145" s="91" t="s">
        <v>162</v>
      </c>
      <c r="F145" s="92">
        <v>35364</v>
      </c>
      <c r="G145" s="93" t="s">
        <v>200</v>
      </c>
      <c r="H145" s="93" t="s">
        <v>44</v>
      </c>
      <c r="I145" s="94" t="s">
        <v>193</v>
      </c>
      <c r="J145" s="68" t="str">
        <f t="shared" si="2"/>
        <v/>
      </c>
    </row>
    <row r="146" spans="1:10" s="68" customFormat="1" ht="20.100000000000001" customHeight="1">
      <c r="A146" s="60">
        <v>148</v>
      </c>
      <c r="B146" s="88">
        <v>2020528000</v>
      </c>
      <c r="C146" s="89" t="s">
        <v>325</v>
      </c>
      <c r="D146" s="90" t="s">
        <v>53</v>
      </c>
      <c r="E146" s="91" t="s">
        <v>162</v>
      </c>
      <c r="F146" s="92">
        <v>35267</v>
      </c>
      <c r="G146" s="93" t="s">
        <v>61</v>
      </c>
      <c r="H146" s="93" t="s">
        <v>44</v>
      </c>
      <c r="I146" s="94" t="s">
        <v>193</v>
      </c>
      <c r="J146" s="68" t="str">
        <f t="shared" si="2"/>
        <v/>
      </c>
    </row>
    <row r="147" spans="1:10" s="68" customFormat="1" ht="20.100000000000001" customHeight="1">
      <c r="A147" s="60">
        <v>149</v>
      </c>
      <c r="B147" s="88">
        <v>2021524706</v>
      </c>
      <c r="C147" s="89" t="s">
        <v>326</v>
      </c>
      <c r="D147" s="90" t="s">
        <v>53</v>
      </c>
      <c r="E147" s="91" t="s">
        <v>162</v>
      </c>
      <c r="F147" s="92">
        <v>35139</v>
      </c>
      <c r="G147" s="93" t="s">
        <v>22</v>
      </c>
      <c r="H147" s="93" t="s">
        <v>44</v>
      </c>
      <c r="I147" s="94" t="s">
        <v>193</v>
      </c>
      <c r="J147" s="68" t="str">
        <f t="shared" si="2"/>
        <v/>
      </c>
    </row>
    <row r="148" spans="1:10" s="68" customFormat="1" ht="20.100000000000001" customHeight="1">
      <c r="A148" s="60">
        <v>150</v>
      </c>
      <c r="B148" s="88">
        <v>2020524599</v>
      </c>
      <c r="C148" s="89" t="s">
        <v>327</v>
      </c>
      <c r="D148" s="90" t="s">
        <v>328</v>
      </c>
      <c r="E148" s="91" t="s">
        <v>162</v>
      </c>
      <c r="F148" s="92">
        <v>35259</v>
      </c>
      <c r="G148" s="93" t="s">
        <v>200</v>
      </c>
      <c r="H148" s="93" t="s">
        <v>44</v>
      </c>
      <c r="I148" s="94" t="s">
        <v>193</v>
      </c>
      <c r="J148" s="68" t="str">
        <f t="shared" si="2"/>
        <v/>
      </c>
    </row>
    <row r="149" spans="1:10" s="68" customFormat="1" ht="20.100000000000001" customHeight="1">
      <c r="A149" s="60">
        <v>151</v>
      </c>
      <c r="B149" s="88">
        <v>2020525643</v>
      </c>
      <c r="C149" s="89" t="s">
        <v>329</v>
      </c>
      <c r="D149" s="90" t="s">
        <v>328</v>
      </c>
      <c r="E149" s="91" t="s">
        <v>162</v>
      </c>
      <c r="F149" s="92">
        <v>35084</v>
      </c>
      <c r="G149" s="93" t="s">
        <v>200</v>
      </c>
      <c r="H149" s="93" t="s">
        <v>44</v>
      </c>
      <c r="I149" s="94" t="s">
        <v>193</v>
      </c>
      <c r="J149" s="68" t="str">
        <f t="shared" si="2"/>
        <v/>
      </c>
    </row>
    <row r="150" spans="1:10" s="68" customFormat="1" ht="20.100000000000001" customHeight="1">
      <c r="A150" s="60">
        <v>152</v>
      </c>
      <c r="B150" s="88">
        <v>2020526348</v>
      </c>
      <c r="C150" s="89" t="s">
        <v>330</v>
      </c>
      <c r="D150" s="90" t="s">
        <v>328</v>
      </c>
      <c r="E150" s="91" t="s">
        <v>162</v>
      </c>
      <c r="F150" s="92">
        <v>35167</v>
      </c>
      <c r="G150" s="93" t="s">
        <v>92</v>
      </c>
      <c r="H150" s="93" t="s">
        <v>44</v>
      </c>
      <c r="I150" s="94" t="s">
        <v>193</v>
      </c>
      <c r="J150" s="68" t="str">
        <f t="shared" si="2"/>
        <v/>
      </c>
    </row>
    <row r="151" spans="1:10" s="68" customFormat="1" ht="20.100000000000001" customHeight="1">
      <c r="A151" s="60">
        <v>153</v>
      </c>
      <c r="B151" s="88">
        <v>2020527097</v>
      </c>
      <c r="C151" s="89" t="s">
        <v>331</v>
      </c>
      <c r="D151" s="90" t="s">
        <v>328</v>
      </c>
      <c r="E151" s="91" t="s">
        <v>162</v>
      </c>
      <c r="F151" s="92">
        <v>35156</v>
      </c>
      <c r="G151" s="93" t="s">
        <v>22</v>
      </c>
      <c r="H151" s="93" t="s">
        <v>44</v>
      </c>
      <c r="I151" s="94" t="s">
        <v>193</v>
      </c>
      <c r="J151" s="68" t="str">
        <f t="shared" si="2"/>
        <v/>
      </c>
    </row>
    <row r="152" spans="1:10" s="68" customFormat="1" ht="20.100000000000001" customHeight="1">
      <c r="A152" s="60">
        <v>154</v>
      </c>
      <c r="B152" s="88">
        <v>2020528297</v>
      </c>
      <c r="C152" s="89" t="s">
        <v>332</v>
      </c>
      <c r="D152" s="90" t="s">
        <v>328</v>
      </c>
      <c r="E152" s="91" t="s">
        <v>162</v>
      </c>
      <c r="F152" s="92">
        <v>35262</v>
      </c>
      <c r="G152" s="93" t="s">
        <v>200</v>
      </c>
      <c r="H152" s="93" t="s">
        <v>44</v>
      </c>
      <c r="I152" s="94" t="s">
        <v>193</v>
      </c>
      <c r="J152" s="68" t="str">
        <f t="shared" si="2"/>
        <v/>
      </c>
    </row>
    <row r="153" spans="1:10" s="68" customFormat="1" ht="20.100000000000001" customHeight="1">
      <c r="A153" s="60">
        <v>155</v>
      </c>
      <c r="B153" s="88">
        <v>2021526347</v>
      </c>
      <c r="C153" s="89" t="s">
        <v>333</v>
      </c>
      <c r="D153" s="90" t="s">
        <v>20</v>
      </c>
      <c r="E153" s="91" t="s">
        <v>162</v>
      </c>
      <c r="F153" s="92">
        <v>35401</v>
      </c>
      <c r="G153" s="93" t="s">
        <v>200</v>
      </c>
      <c r="H153" s="93" t="s">
        <v>43</v>
      </c>
      <c r="I153" s="94" t="s">
        <v>193</v>
      </c>
      <c r="J153" s="68" t="str">
        <f t="shared" si="2"/>
        <v/>
      </c>
    </row>
    <row r="154" spans="1:10" s="68" customFormat="1" ht="20.100000000000001" customHeight="1">
      <c r="A154" s="60">
        <v>156</v>
      </c>
      <c r="B154" s="88">
        <v>2020522781</v>
      </c>
      <c r="C154" s="89" t="s">
        <v>334</v>
      </c>
      <c r="D154" s="90" t="s">
        <v>136</v>
      </c>
      <c r="E154" s="91" t="s">
        <v>162</v>
      </c>
      <c r="F154" s="92">
        <v>34856</v>
      </c>
      <c r="G154" s="93" t="s">
        <v>36</v>
      </c>
      <c r="H154" s="93" t="s">
        <v>44</v>
      </c>
      <c r="I154" s="94" t="s">
        <v>193</v>
      </c>
      <c r="J154" s="68" t="str">
        <f t="shared" si="2"/>
        <v/>
      </c>
    </row>
    <row r="155" spans="1:10" s="68" customFormat="1" ht="20.100000000000001" customHeight="1">
      <c r="A155" s="60">
        <v>157</v>
      </c>
      <c r="B155" s="88">
        <v>2020522827</v>
      </c>
      <c r="C155" s="89" t="s">
        <v>335</v>
      </c>
      <c r="D155" s="90" t="s">
        <v>136</v>
      </c>
      <c r="E155" s="91" t="s">
        <v>162</v>
      </c>
      <c r="F155" s="92">
        <v>35372</v>
      </c>
      <c r="G155" s="93" t="s">
        <v>70</v>
      </c>
      <c r="H155" s="93" t="s">
        <v>44</v>
      </c>
      <c r="I155" s="94" t="s">
        <v>193</v>
      </c>
      <c r="J155" s="68" t="str">
        <f t="shared" si="2"/>
        <v/>
      </c>
    </row>
    <row r="156" spans="1:10" s="68" customFormat="1" ht="20.100000000000001" customHeight="1">
      <c r="A156" s="60">
        <v>158</v>
      </c>
      <c r="B156" s="88">
        <v>2020522818</v>
      </c>
      <c r="C156" s="89" t="s">
        <v>336</v>
      </c>
      <c r="D156" s="90" t="s">
        <v>97</v>
      </c>
      <c r="E156" s="91" t="s">
        <v>162</v>
      </c>
      <c r="F156" s="92">
        <v>35322</v>
      </c>
      <c r="G156" s="93" t="s">
        <v>177</v>
      </c>
      <c r="H156" s="93" t="s">
        <v>44</v>
      </c>
      <c r="I156" s="94" t="s">
        <v>193</v>
      </c>
      <c r="J156" s="68" t="str">
        <f t="shared" si="2"/>
        <v/>
      </c>
    </row>
    <row r="157" spans="1:10" s="68" customFormat="1" ht="20.100000000000001" customHeight="1">
      <c r="A157" s="60">
        <v>159</v>
      </c>
      <c r="B157" s="88">
        <v>2020523482</v>
      </c>
      <c r="C157" s="89" t="s">
        <v>337</v>
      </c>
      <c r="D157" s="90" t="s">
        <v>97</v>
      </c>
      <c r="E157" s="91" t="s">
        <v>162</v>
      </c>
      <c r="F157" s="92">
        <v>34694</v>
      </c>
      <c r="G157" s="93" t="s">
        <v>29</v>
      </c>
      <c r="H157" s="93" t="s">
        <v>44</v>
      </c>
      <c r="I157" s="94" t="s">
        <v>193</v>
      </c>
      <c r="J157" s="68" t="str">
        <f t="shared" si="2"/>
        <v/>
      </c>
    </row>
    <row r="158" spans="1:10" s="68" customFormat="1" ht="20.100000000000001" customHeight="1">
      <c r="A158" s="60">
        <v>160</v>
      </c>
      <c r="B158" s="88">
        <v>2020526382</v>
      </c>
      <c r="C158" s="89" t="s">
        <v>338</v>
      </c>
      <c r="D158" s="90" t="s">
        <v>97</v>
      </c>
      <c r="E158" s="91" t="s">
        <v>162</v>
      </c>
      <c r="F158" s="92">
        <v>35318</v>
      </c>
      <c r="G158" s="95" t="s">
        <v>22</v>
      </c>
      <c r="H158" s="93" t="s">
        <v>44</v>
      </c>
      <c r="I158" s="94" t="s">
        <v>193</v>
      </c>
      <c r="J158" s="68" t="str">
        <f t="shared" si="2"/>
        <v/>
      </c>
    </row>
    <row r="159" spans="1:10" s="68" customFormat="1" ht="20.100000000000001" customHeight="1">
      <c r="A159" s="60">
        <v>161</v>
      </c>
      <c r="B159" s="88">
        <v>2021523336</v>
      </c>
      <c r="C159" s="89" t="s">
        <v>327</v>
      </c>
      <c r="D159" s="90" t="s">
        <v>97</v>
      </c>
      <c r="E159" s="91" t="s">
        <v>162</v>
      </c>
      <c r="F159" s="92">
        <v>35311</v>
      </c>
      <c r="G159" s="93" t="s">
        <v>21</v>
      </c>
      <c r="H159" s="93" t="s">
        <v>43</v>
      </c>
      <c r="I159" s="94" t="s">
        <v>193</v>
      </c>
      <c r="J159" s="68" t="str">
        <f t="shared" si="2"/>
        <v/>
      </c>
    </row>
    <row r="160" spans="1:10" s="68" customFormat="1" ht="20.100000000000001" customHeight="1">
      <c r="A160" s="60">
        <v>162</v>
      </c>
      <c r="B160" s="88">
        <v>1920524864</v>
      </c>
      <c r="C160" s="89" t="s">
        <v>312</v>
      </c>
      <c r="D160" s="90" t="s">
        <v>339</v>
      </c>
      <c r="E160" s="91" t="s">
        <v>162</v>
      </c>
      <c r="F160" s="92">
        <v>34717</v>
      </c>
      <c r="G160" s="93"/>
      <c r="H160" s="93" t="s">
        <v>44</v>
      </c>
      <c r="I160" s="94" t="s">
        <v>193</v>
      </c>
      <c r="J160" s="68" t="str">
        <f t="shared" si="2"/>
        <v/>
      </c>
    </row>
    <row r="161" spans="1:10" s="68" customFormat="1" ht="20.100000000000001" customHeight="1">
      <c r="A161" s="60">
        <v>163</v>
      </c>
      <c r="B161" s="88">
        <v>2021526165</v>
      </c>
      <c r="C161" s="89" t="s">
        <v>340</v>
      </c>
      <c r="D161" s="90" t="s">
        <v>341</v>
      </c>
      <c r="E161" s="91" t="s">
        <v>162</v>
      </c>
      <c r="F161" s="92">
        <v>34777</v>
      </c>
      <c r="G161" s="93" t="s">
        <v>240</v>
      </c>
      <c r="H161" s="93" t="s">
        <v>43</v>
      </c>
      <c r="I161" s="94" t="s">
        <v>193</v>
      </c>
      <c r="J161" s="68" t="str">
        <f t="shared" si="2"/>
        <v/>
      </c>
    </row>
    <row r="162" spans="1:10" s="68" customFormat="1" ht="20.100000000000001" customHeight="1">
      <c r="A162" s="60">
        <v>164</v>
      </c>
      <c r="B162" s="88">
        <v>2020523879</v>
      </c>
      <c r="C162" s="89" t="s">
        <v>342</v>
      </c>
      <c r="D162" s="90" t="s">
        <v>343</v>
      </c>
      <c r="E162" s="91" t="s">
        <v>162</v>
      </c>
      <c r="F162" s="92">
        <v>35345</v>
      </c>
      <c r="G162" s="93" t="s">
        <v>200</v>
      </c>
      <c r="H162" s="93" t="s">
        <v>44</v>
      </c>
      <c r="I162" s="94" t="s">
        <v>193</v>
      </c>
      <c r="J162" s="68" t="str">
        <f t="shared" si="2"/>
        <v/>
      </c>
    </row>
    <row r="163" spans="1:10" s="68" customFormat="1" ht="20.100000000000001" customHeight="1">
      <c r="A163" s="60">
        <v>165</v>
      </c>
      <c r="B163" s="88">
        <v>2020525786</v>
      </c>
      <c r="C163" s="89" t="s">
        <v>344</v>
      </c>
      <c r="D163" s="90" t="s">
        <v>343</v>
      </c>
      <c r="E163" s="91" t="s">
        <v>162</v>
      </c>
      <c r="F163" s="92">
        <v>34172</v>
      </c>
      <c r="G163" s="93" t="s">
        <v>92</v>
      </c>
      <c r="H163" s="93" t="s">
        <v>44</v>
      </c>
      <c r="I163" s="94" t="s">
        <v>193</v>
      </c>
      <c r="J163" s="68" t="str">
        <f t="shared" si="2"/>
        <v/>
      </c>
    </row>
    <row r="164" spans="1:10" s="68" customFormat="1" ht="20.100000000000001" customHeight="1">
      <c r="A164" s="60">
        <v>166</v>
      </c>
      <c r="B164" s="88">
        <v>2020524335</v>
      </c>
      <c r="C164" s="89" t="s">
        <v>345</v>
      </c>
      <c r="D164" s="90" t="s">
        <v>346</v>
      </c>
      <c r="E164" s="91" t="s">
        <v>162</v>
      </c>
      <c r="F164" s="92">
        <v>35075</v>
      </c>
      <c r="G164" s="93" t="s">
        <v>21</v>
      </c>
      <c r="H164" s="93" t="s">
        <v>44</v>
      </c>
      <c r="I164" s="94" t="s">
        <v>193</v>
      </c>
      <c r="J164" s="68" t="str">
        <f t="shared" si="2"/>
        <v/>
      </c>
    </row>
    <row r="165" spans="1:10" s="68" customFormat="1" ht="20.100000000000001" customHeight="1">
      <c r="A165" s="60">
        <v>167</v>
      </c>
      <c r="B165" s="88">
        <v>2020526302</v>
      </c>
      <c r="C165" s="89" t="s">
        <v>202</v>
      </c>
      <c r="D165" s="90" t="s">
        <v>346</v>
      </c>
      <c r="E165" s="91" t="s">
        <v>162</v>
      </c>
      <c r="F165" s="92">
        <v>35296</v>
      </c>
      <c r="G165" s="93" t="s">
        <v>22</v>
      </c>
      <c r="H165" s="93" t="s">
        <v>44</v>
      </c>
      <c r="I165" s="94" t="s">
        <v>193</v>
      </c>
      <c r="J165" s="68" t="str">
        <f t="shared" si="2"/>
        <v/>
      </c>
    </row>
    <row r="166" spans="1:10" s="68" customFormat="1" ht="20.100000000000001" customHeight="1">
      <c r="A166" s="60">
        <v>168</v>
      </c>
      <c r="B166" s="88">
        <v>2020523927</v>
      </c>
      <c r="C166" s="89" t="s">
        <v>347</v>
      </c>
      <c r="D166" s="90" t="s">
        <v>123</v>
      </c>
      <c r="E166" s="91" t="s">
        <v>162</v>
      </c>
      <c r="F166" s="92">
        <v>35248</v>
      </c>
      <c r="G166" s="93" t="s">
        <v>29</v>
      </c>
      <c r="H166" s="93" t="s">
        <v>44</v>
      </c>
      <c r="I166" s="94" t="s">
        <v>193</v>
      </c>
      <c r="J166" s="68" t="str">
        <f t="shared" si="2"/>
        <v/>
      </c>
    </row>
    <row r="167" spans="1:10" s="68" customFormat="1" ht="20.100000000000001" customHeight="1">
      <c r="A167" s="60">
        <v>169</v>
      </c>
      <c r="B167" s="88">
        <v>2020525589</v>
      </c>
      <c r="C167" s="89" t="s">
        <v>348</v>
      </c>
      <c r="D167" s="90" t="s">
        <v>123</v>
      </c>
      <c r="E167" s="91" t="s">
        <v>162</v>
      </c>
      <c r="F167" s="92">
        <v>35092</v>
      </c>
      <c r="G167" s="93" t="s">
        <v>70</v>
      </c>
      <c r="H167" s="93" t="s">
        <v>44</v>
      </c>
      <c r="I167" s="94" t="s">
        <v>193</v>
      </c>
      <c r="J167" s="68" t="str">
        <f t="shared" si="2"/>
        <v/>
      </c>
    </row>
    <row r="168" spans="1:10" s="68" customFormat="1" ht="20.100000000000001" customHeight="1">
      <c r="A168" s="60">
        <v>170</v>
      </c>
      <c r="B168" s="88">
        <v>2020528318</v>
      </c>
      <c r="C168" s="89" t="s">
        <v>349</v>
      </c>
      <c r="D168" s="90" t="s">
        <v>123</v>
      </c>
      <c r="E168" s="91" t="s">
        <v>162</v>
      </c>
      <c r="F168" s="92">
        <v>35184</v>
      </c>
      <c r="G168" s="93" t="s">
        <v>70</v>
      </c>
      <c r="H168" s="93" t="s">
        <v>44</v>
      </c>
      <c r="I168" s="94" t="s">
        <v>193</v>
      </c>
      <c r="J168" s="68" t="str">
        <f t="shared" si="2"/>
        <v/>
      </c>
    </row>
    <row r="169" spans="1:10" s="68" customFormat="1" ht="20.100000000000001" customHeight="1">
      <c r="A169" s="60">
        <v>171</v>
      </c>
      <c r="B169" s="88">
        <v>2020523676</v>
      </c>
      <c r="C169" s="89" t="s">
        <v>111</v>
      </c>
      <c r="D169" s="90" t="s">
        <v>350</v>
      </c>
      <c r="E169" s="91" t="s">
        <v>162</v>
      </c>
      <c r="F169" s="92">
        <v>35362</v>
      </c>
      <c r="G169" s="93" t="s">
        <v>21</v>
      </c>
      <c r="H169" s="93" t="s">
        <v>44</v>
      </c>
      <c r="I169" s="94" t="s">
        <v>193</v>
      </c>
      <c r="J169" s="68" t="str">
        <f t="shared" si="2"/>
        <v/>
      </c>
    </row>
    <row r="170" spans="1:10" s="68" customFormat="1" ht="20.100000000000001" customHeight="1">
      <c r="A170" s="60">
        <v>172</v>
      </c>
      <c r="B170" s="88">
        <v>2020526558</v>
      </c>
      <c r="C170" s="89" t="s">
        <v>351</v>
      </c>
      <c r="D170" s="90" t="s">
        <v>352</v>
      </c>
      <c r="E170" s="91" t="s">
        <v>162</v>
      </c>
      <c r="F170" s="92">
        <v>35267</v>
      </c>
      <c r="G170" s="93" t="s">
        <v>29</v>
      </c>
      <c r="H170" s="93" t="s">
        <v>44</v>
      </c>
      <c r="I170" s="94" t="s">
        <v>193</v>
      </c>
      <c r="J170" s="68" t="str">
        <f t="shared" si="2"/>
        <v/>
      </c>
    </row>
    <row r="171" spans="1:10" s="68" customFormat="1" ht="20.100000000000001" customHeight="1">
      <c r="A171" s="60">
        <v>173</v>
      </c>
      <c r="B171" s="88">
        <v>2020527522</v>
      </c>
      <c r="C171" s="89" t="s">
        <v>88</v>
      </c>
      <c r="D171" s="90" t="s">
        <v>44</v>
      </c>
      <c r="E171" s="91" t="s">
        <v>162</v>
      </c>
      <c r="F171" s="92">
        <v>35203</v>
      </c>
      <c r="G171" s="95" t="s">
        <v>200</v>
      </c>
      <c r="H171" s="93" t="s">
        <v>44</v>
      </c>
      <c r="I171" s="94" t="s">
        <v>193</v>
      </c>
      <c r="J171" s="68" t="str">
        <f t="shared" si="2"/>
        <v/>
      </c>
    </row>
    <row r="172" spans="1:10" s="68" customFormat="1" ht="20.100000000000001" customHeight="1">
      <c r="A172" s="60">
        <v>174</v>
      </c>
      <c r="B172" s="88">
        <v>2020516775</v>
      </c>
      <c r="C172" s="89" t="s">
        <v>164</v>
      </c>
      <c r="D172" s="90" t="s">
        <v>353</v>
      </c>
      <c r="E172" s="91" t="s">
        <v>162</v>
      </c>
      <c r="F172" s="92">
        <v>33861</v>
      </c>
      <c r="G172" s="93" t="s">
        <v>21</v>
      </c>
      <c r="H172" s="93" t="s">
        <v>44</v>
      </c>
      <c r="I172" s="94" t="s">
        <v>193</v>
      </c>
      <c r="J172" s="68" t="str">
        <f t="shared" si="2"/>
        <v/>
      </c>
    </row>
    <row r="173" spans="1:10" s="68" customFormat="1" ht="20.100000000000001" customHeight="1">
      <c r="A173" s="60">
        <v>175</v>
      </c>
      <c r="B173" s="88">
        <v>2020523370</v>
      </c>
      <c r="C173" s="89" t="s">
        <v>354</v>
      </c>
      <c r="D173" s="90" t="s">
        <v>353</v>
      </c>
      <c r="E173" s="91" t="s">
        <v>162</v>
      </c>
      <c r="F173" s="92">
        <v>35427</v>
      </c>
      <c r="G173" s="93" t="s">
        <v>36</v>
      </c>
      <c r="H173" s="93" t="s">
        <v>44</v>
      </c>
      <c r="I173" s="94" t="s">
        <v>193</v>
      </c>
      <c r="J173" s="68" t="str">
        <f t="shared" si="2"/>
        <v/>
      </c>
    </row>
    <row r="174" spans="1:10" s="68" customFormat="1" ht="20.100000000000001" customHeight="1">
      <c r="A174" s="60">
        <v>176</v>
      </c>
      <c r="B174" s="88">
        <v>2021526196</v>
      </c>
      <c r="C174" s="89" t="s">
        <v>24</v>
      </c>
      <c r="D174" s="90" t="s">
        <v>355</v>
      </c>
      <c r="E174" s="91" t="s">
        <v>162</v>
      </c>
      <c r="F174" s="92">
        <v>35348</v>
      </c>
      <c r="G174" s="93" t="s">
        <v>35</v>
      </c>
      <c r="H174" s="93" t="s">
        <v>43</v>
      </c>
      <c r="I174" s="94" t="s">
        <v>193</v>
      </c>
      <c r="J174" s="68" t="str">
        <f t="shared" si="2"/>
        <v/>
      </c>
    </row>
    <row r="175" spans="1:10" s="68" customFormat="1" ht="20.100000000000001" customHeight="1">
      <c r="A175" s="60">
        <v>177</v>
      </c>
      <c r="B175" s="88">
        <v>2020522721</v>
      </c>
      <c r="C175" s="89" t="s">
        <v>77</v>
      </c>
      <c r="D175" s="90" t="s">
        <v>356</v>
      </c>
      <c r="E175" s="91" t="s">
        <v>162</v>
      </c>
      <c r="F175" s="92">
        <v>35169</v>
      </c>
      <c r="G175" s="93" t="s">
        <v>70</v>
      </c>
      <c r="H175" s="93" t="s">
        <v>43</v>
      </c>
      <c r="I175" s="94" t="s">
        <v>193</v>
      </c>
      <c r="J175" s="68" t="str">
        <f t="shared" si="2"/>
        <v/>
      </c>
    </row>
    <row r="176" spans="1:10" s="68" customFormat="1" ht="20.100000000000001" customHeight="1">
      <c r="A176" s="60">
        <v>178</v>
      </c>
      <c r="B176" s="88">
        <v>2020522819</v>
      </c>
      <c r="C176" s="89" t="s">
        <v>137</v>
      </c>
      <c r="D176" s="90" t="s">
        <v>37</v>
      </c>
      <c r="E176" s="91" t="s">
        <v>162</v>
      </c>
      <c r="F176" s="92">
        <v>35373</v>
      </c>
      <c r="G176" s="93" t="s">
        <v>92</v>
      </c>
      <c r="H176" s="93" t="s">
        <v>43</v>
      </c>
      <c r="I176" s="94" t="s">
        <v>193</v>
      </c>
      <c r="J176" s="68" t="str">
        <f t="shared" si="2"/>
        <v/>
      </c>
    </row>
    <row r="177" spans="1:10" s="68" customFormat="1" ht="20.100000000000001" customHeight="1">
      <c r="A177" s="60">
        <v>179</v>
      </c>
      <c r="B177" s="88">
        <v>2021524763</v>
      </c>
      <c r="C177" s="89" t="s">
        <v>357</v>
      </c>
      <c r="D177" s="90" t="s">
        <v>79</v>
      </c>
      <c r="E177" s="91" t="s">
        <v>162</v>
      </c>
      <c r="F177" s="92">
        <v>35328</v>
      </c>
      <c r="G177" s="93" t="s">
        <v>22</v>
      </c>
      <c r="H177" s="93" t="s">
        <v>44</v>
      </c>
      <c r="I177" s="94" t="s">
        <v>193</v>
      </c>
      <c r="J177" s="68" t="str">
        <f t="shared" si="2"/>
        <v/>
      </c>
    </row>
    <row r="178" spans="1:10" s="68" customFormat="1" ht="20.100000000000001" customHeight="1">
      <c r="A178" s="60">
        <v>180</v>
      </c>
      <c r="B178" s="88">
        <v>2020525649</v>
      </c>
      <c r="C178" s="89" t="s">
        <v>88</v>
      </c>
      <c r="D178" s="90" t="s">
        <v>49</v>
      </c>
      <c r="E178" s="91" t="s">
        <v>162</v>
      </c>
      <c r="F178" s="92">
        <v>34940</v>
      </c>
      <c r="G178" s="93" t="s">
        <v>36</v>
      </c>
      <c r="H178" s="93" t="s">
        <v>44</v>
      </c>
      <c r="I178" s="94" t="s">
        <v>193</v>
      </c>
      <c r="J178" s="68" t="str">
        <f t="shared" si="2"/>
        <v/>
      </c>
    </row>
    <row r="179" spans="1:10" s="68" customFormat="1" ht="20.100000000000001" customHeight="1">
      <c r="A179" s="60">
        <v>181</v>
      </c>
      <c r="B179" s="88">
        <v>2021520643</v>
      </c>
      <c r="C179" s="89" t="s">
        <v>358</v>
      </c>
      <c r="D179" s="90" t="s">
        <v>49</v>
      </c>
      <c r="E179" s="91" t="s">
        <v>162</v>
      </c>
      <c r="F179" s="92">
        <v>35375</v>
      </c>
      <c r="G179" s="93" t="s">
        <v>36</v>
      </c>
      <c r="H179" s="93" t="s">
        <v>43</v>
      </c>
      <c r="I179" s="94" t="s">
        <v>193</v>
      </c>
      <c r="J179" s="68" t="str">
        <f t="shared" si="2"/>
        <v/>
      </c>
    </row>
    <row r="180" spans="1:10" s="68" customFormat="1" ht="20.100000000000001" customHeight="1">
      <c r="A180" s="60">
        <v>182</v>
      </c>
      <c r="B180" s="88">
        <v>2020523391</v>
      </c>
      <c r="C180" s="89" t="s">
        <v>359</v>
      </c>
      <c r="D180" s="90" t="s">
        <v>80</v>
      </c>
      <c r="E180" s="91" t="s">
        <v>162</v>
      </c>
      <c r="F180" s="92">
        <v>35325</v>
      </c>
      <c r="G180" s="93" t="s">
        <v>50</v>
      </c>
      <c r="H180" s="93" t="s">
        <v>44</v>
      </c>
      <c r="I180" s="94" t="s">
        <v>193</v>
      </c>
      <c r="J180" s="68" t="str">
        <f t="shared" si="2"/>
        <v/>
      </c>
    </row>
    <row r="181" spans="1:10" s="68" customFormat="1" ht="20.100000000000001" customHeight="1">
      <c r="A181" s="60">
        <v>183</v>
      </c>
      <c r="B181" s="88">
        <v>2020523685</v>
      </c>
      <c r="C181" s="89" t="s">
        <v>360</v>
      </c>
      <c r="D181" s="90" t="s">
        <v>80</v>
      </c>
      <c r="E181" s="91" t="s">
        <v>162</v>
      </c>
      <c r="F181" s="92">
        <v>35153</v>
      </c>
      <c r="G181" s="93" t="s">
        <v>21</v>
      </c>
      <c r="H181" s="93" t="s">
        <v>44</v>
      </c>
      <c r="I181" s="94" t="s">
        <v>193</v>
      </c>
      <c r="J181" s="68" t="str">
        <f t="shared" si="2"/>
        <v/>
      </c>
    </row>
    <row r="182" spans="1:10" s="68" customFormat="1" ht="20.100000000000001" customHeight="1">
      <c r="A182" s="60">
        <v>184</v>
      </c>
      <c r="B182" s="88">
        <v>2020526250</v>
      </c>
      <c r="C182" s="89" t="s">
        <v>361</v>
      </c>
      <c r="D182" s="90" t="s">
        <v>80</v>
      </c>
      <c r="E182" s="91" t="s">
        <v>162</v>
      </c>
      <c r="F182" s="92">
        <v>35326</v>
      </c>
      <c r="G182" s="93" t="s">
        <v>21</v>
      </c>
      <c r="H182" s="93" t="s">
        <v>44</v>
      </c>
      <c r="I182" s="94" t="s">
        <v>193</v>
      </c>
      <c r="J182" s="68" t="str">
        <f t="shared" si="2"/>
        <v/>
      </c>
    </row>
    <row r="183" spans="1:10" s="68" customFormat="1" ht="20.100000000000001" customHeight="1">
      <c r="A183" s="60">
        <v>185</v>
      </c>
      <c r="B183" s="88">
        <v>2020526588</v>
      </c>
      <c r="C183" s="89" t="s">
        <v>165</v>
      </c>
      <c r="D183" s="90" t="s">
        <v>80</v>
      </c>
      <c r="E183" s="91" t="s">
        <v>162</v>
      </c>
      <c r="F183" s="92">
        <v>35319</v>
      </c>
      <c r="G183" s="93" t="s">
        <v>36</v>
      </c>
      <c r="H183" s="93" t="s">
        <v>44</v>
      </c>
      <c r="I183" s="94" t="s">
        <v>193</v>
      </c>
      <c r="J183" s="68" t="str">
        <f t="shared" si="2"/>
        <v/>
      </c>
    </row>
    <row r="184" spans="1:10" s="68" customFormat="1" ht="20.100000000000001" customHeight="1">
      <c r="A184" s="60">
        <v>186</v>
      </c>
      <c r="B184" s="88">
        <v>2020528023</v>
      </c>
      <c r="C184" s="89" t="s">
        <v>362</v>
      </c>
      <c r="D184" s="90" t="s">
        <v>80</v>
      </c>
      <c r="E184" s="91" t="s">
        <v>162</v>
      </c>
      <c r="F184" s="92">
        <v>35065</v>
      </c>
      <c r="G184" s="93" t="s">
        <v>200</v>
      </c>
      <c r="H184" s="93" t="s">
        <v>44</v>
      </c>
      <c r="I184" s="94" t="s">
        <v>193</v>
      </c>
      <c r="J184" s="68" t="str">
        <f t="shared" si="2"/>
        <v/>
      </c>
    </row>
    <row r="185" spans="1:10" s="68" customFormat="1" ht="20.100000000000001" customHeight="1">
      <c r="A185" s="60">
        <v>187</v>
      </c>
      <c r="B185" s="88">
        <v>2021526103</v>
      </c>
      <c r="C185" s="89" t="s">
        <v>363</v>
      </c>
      <c r="D185" s="90" t="s">
        <v>80</v>
      </c>
      <c r="E185" s="91" t="s">
        <v>162</v>
      </c>
      <c r="F185" s="92">
        <v>34875</v>
      </c>
      <c r="G185" s="93" t="s">
        <v>40</v>
      </c>
      <c r="H185" s="93" t="s">
        <v>43</v>
      </c>
      <c r="I185" s="94" t="s">
        <v>193</v>
      </c>
      <c r="J185" s="68" t="str">
        <f t="shared" si="2"/>
        <v/>
      </c>
    </row>
    <row r="186" spans="1:10" s="68" customFormat="1" ht="20.100000000000001" customHeight="1">
      <c r="A186" s="60">
        <v>188</v>
      </c>
      <c r="B186" s="88">
        <v>1920267992</v>
      </c>
      <c r="C186" s="89" t="s">
        <v>252</v>
      </c>
      <c r="D186" s="90" t="s">
        <v>103</v>
      </c>
      <c r="E186" s="91" t="s">
        <v>162</v>
      </c>
      <c r="F186" s="92">
        <v>34978</v>
      </c>
      <c r="G186" s="93" t="s">
        <v>22</v>
      </c>
      <c r="H186" s="93" t="s">
        <v>44</v>
      </c>
      <c r="I186" s="94" t="s">
        <v>193</v>
      </c>
      <c r="J186" s="68" t="str">
        <f t="shared" si="2"/>
        <v/>
      </c>
    </row>
    <row r="187" spans="1:10" s="68" customFormat="1" ht="20.100000000000001" customHeight="1">
      <c r="A187" s="60">
        <v>189</v>
      </c>
      <c r="B187" s="88">
        <v>2021527315</v>
      </c>
      <c r="C187" s="89" t="s">
        <v>101</v>
      </c>
      <c r="D187" s="90" t="s">
        <v>54</v>
      </c>
      <c r="E187" s="91" t="s">
        <v>162</v>
      </c>
      <c r="F187" s="92">
        <v>35319</v>
      </c>
      <c r="G187" s="93" t="s">
        <v>31</v>
      </c>
      <c r="H187" s="93" t="s">
        <v>43</v>
      </c>
      <c r="I187" s="94" t="s">
        <v>193</v>
      </c>
      <c r="J187" s="68" t="str">
        <f t="shared" si="2"/>
        <v/>
      </c>
    </row>
    <row r="188" spans="1:10" s="68" customFormat="1" ht="20.100000000000001" customHeight="1">
      <c r="A188" s="60">
        <v>190</v>
      </c>
      <c r="B188" s="88">
        <v>2020510827</v>
      </c>
      <c r="C188" s="89" t="s">
        <v>364</v>
      </c>
      <c r="D188" s="90" t="s">
        <v>365</v>
      </c>
      <c r="E188" s="91" t="s">
        <v>162</v>
      </c>
      <c r="F188" s="92">
        <v>35428</v>
      </c>
      <c r="G188" s="93" t="s">
        <v>21</v>
      </c>
      <c r="H188" s="93" t="s">
        <v>44</v>
      </c>
      <c r="I188" s="94" t="s">
        <v>193</v>
      </c>
      <c r="J188" s="68" t="str">
        <f t="shared" si="2"/>
        <v/>
      </c>
    </row>
    <row r="189" spans="1:10" s="68" customFormat="1" ht="20.100000000000001" customHeight="1">
      <c r="A189" s="60">
        <v>191</v>
      </c>
      <c r="B189" s="88">
        <v>2020524463</v>
      </c>
      <c r="C189" s="89" t="s">
        <v>366</v>
      </c>
      <c r="D189" s="90" t="s">
        <v>367</v>
      </c>
      <c r="E189" s="91" t="s">
        <v>162</v>
      </c>
      <c r="F189" s="92">
        <v>35275</v>
      </c>
      <c r="G189" s="93" t="s">
        <v>200</v>
      </c>
      <c r="H189" s="93" t="s">
        <v>44</v>
      </c>
      <c r="I189" s="94" t="s">
        <v>193</v>
      </c>
      <c r="J189" s="68" t="str">
        <f t="shared" si="2"/>
        <v/>
      </c>
    </row>
    <row r="190" spans="1:10" s="68" customFormat="1" ht="20.100000000000001" customHeight="1">
      <c r="A190" s="60">
        <v>192</v>
      </c>
      <c r="B190" s="88">
        <v>2020524803</v>
      </c>
      <c r="C190" s="89" t="s">
        <v>368</v>
      </c>
      <c r="D190" s="90" t="s">
        <v>367</v>
      </c>
      <c r="E190" s="91" t="s">
        <v>162</v>
      </c>
      <c r="F190" s="92">
        <v>35150</v>
      </c>
      <c r="G190" s="93" t="s">
        <v>36</v>
      </c>
      <c r="H190" s="93" t="s">
        <v>44</v>
      </c>
      <c r="I190" s="94" t="s">
        <v>193</v>
      </c>
      <c r="J190" s="68" t="str">
        <f t="shared" si="2"/>
        <v/>
      </c>
    </row>
    <row r="191" spans="1:10" s="68" customFormat="1" ht="20.100000000000001" customHeight="1">
      <c r="A191" s="60">
        <v>193</v>
      </c>
      <c r="B191" s="88">
        <v>2020525839</v>
      </c>
      <c r="C191" s="89" t="s">
        <v>369</v>
      </c>
      <c r="D191" s="90" t="s">
        <v>367</v>
      </c>
      <c r="E191" s="91" t="s">
        <v>162</v>
      </c>
      <c r="F191" s="92">
        <v>34939</v>
      </c>
      <c r="G191" s="93" t="s">
        <v>200</v>
      </c>
      <c r="H191" s="93" t="s">
        <v>44</v>
      </c>
      <c r="I191" s="94" t="s">
        <v>193</v>
      </c>
      <c r="J191" s="68" t="str">
        <f t="shared" si="2"/>
        <v/>
      </c>
    </row>
    <row r="192" spans="1:10" s="68" customFormat="1" ht="20.100000000000001" customHeight="1">
      <c r="A192" s="60">
        <v>194</v>
      </c>
      <c r="B192" s="88">
        <v>2020525919</v>
      </c>
      <c r="C192" s="89" t="s">
        <v>370</v>
      </c>
      <c r="D192" s="90" t="s">
        <v>367</v>
      </c>
      <c r="E192" s="91" t="s">
        <v>162</v>
      </c>
      <c r="F192" s="92">
        <v>35222</v>
      </c>
      <c r="G192" s="93" t="s">
        <v>70</v>
      </c>
      <c r="H192" s="93" t="s">
        <v>44</v>
      </c>
      <c r="I192" s="94" t="s">
        <v>193</v>
      </c>
      <c r="J192" s="68" t="str">
        <f t="shared" si="2"/>
        <v/>
      </c>
    </row>
    <row r="193" spans="1:10" s="68" customFormat="1" ht="20.100000000000001" customHeight="1">
      <c r="A193" s="60">
        <v>195</v>
      </c>
      <c r="B193" s="88">
        <v>2020527748</v>
      </c>
      <c r="C193" s="89" t="s">
        <v>371</v>
      </c>
      <c r="D193" s="90" t="s">
        <v>367</v>
      </c>
      <c r="E193" s="91" t="s">
        <v>162</v>
      </c>
      <c r="F193" s="92">
        <v>34988</v>
      </c>
      <c r="G193" s="93" t="s">
        <v>31</v>
      </c>
      <c r="H193" s="93" t="s">
        <v>44</v>
      </c>
      <c r="I193" s="94" t="s">
        <v>193</v>
      </c>
      <c r="J193" s="68" t="str">
        <f t="shared" si="2"/>
        <v/>
      </c>
    </row>
    <row r="194" spans="1:10" s="68" customFormat="1" ht="20.100000000000001" customHeight="1">
      <c r="A194" s="60">
        <v>196</v>
      </c>
      <c r="B194" s="88">
        <v>2021523353</v>
      </c>
      <c r="C194" s="89" t="s">
        <v>372</v>
      </c>
      <c r="D194" s="90" t="s">
        <v>146</v>
      </c>
      <c r="E194" s="91" t="s">
        <v>162</v>
      </c>
      <c r="F194" s="92">
        <v>35086</v>
      </c>
      <c r="G194" s="93" t="s">
        <v>40</v>
      </c>
      <c r="H194" s="93" t="s">
        <v>43</v>
      </c>
      <c r="I194" s="94" t="s">
        <v>193</v>
      </c>
      <c r="J194" s="68" t="str">
        <f t="shared" si="2"/>
        <v/>
      </c>
    </row>
    <row r="195" spans="1:10" s="68" customFormat="1" ht="20.100000000000001" customHeight="1">
      <c r="A195" s="60">
        <v>197</v>
      </c>
      <c r="B195" s="88">
        <v>2020523410</v>
      </c>
      <c r="C195" s="89" t="s">
        <v>175</v>
      </c>
      <c r="D195" s="90" t="s">
        <v>106</v>
      </c>
      <c r="E195" s="91" t="s">
        <v>162</v>
      </c>
      <c r="F195" s="92">
        <v>35162</v>
      </c>
      <c r="G195" s="93" t="s">
        <v>22</v>
      </c>
      <c r="H195" s="93" t="s">
        <v>44</v>
      </c>
      <c r="I195" s="94" t="s">
        <v>193</v>
      </c>
      <c r="J195" s="68" t="str">
        <f t="shared" ref="J195:J258" si="3">IF(YEAR(F195)&lt;1960,"SAI","")</f>
        <v/>
      </c>
    </row>
    <row r="196" spans="1:10" s="68" customFormat="1" ht="20.100000000000001" customHeight="1">
      <c r="A196" s="60">
        <v>198</v>
      </c>
      <c r="B196" s="88">
        <v>2020526191</v>
      </c>
      <c r="C196" s="89" t="s">
        <v>90</v>
      </c>
      <c r="D196" s="90" t="s">
        <v>106</v>
      </c>
      <c r="E196" s="91" t="s">
        <v>162</v>
      </c>
      <c r="F196" s="92">
        <v>35196</v>
      </c>
      <c r="G196" s="93" t="s">
        <v>200</v>
      </c>
      <c r="H196" s="93" t="s">
        <v>44</v>
      </c>
      <c r="I196" s="94" t="s">
        <v>193</v>
      </c>
      <c r="J196" s="68" t="str">
        <f t="shared" si="3"/>
        <v/>
      </c>
    </row>
    <row r="197" spans="1:10" s="68" customFormat="1" ht="20.100000000000001" customHeight="1">
      <c r="A197" s="60">
        <v>199</v>
      </c>
      <c r="B197" s="88">
        <v>2020527184</v>
      </c>
      <c r="C197" s="89" t="s">
        <v>138</v>
      </c>
      <c r="D197" s="90" t="s">
        <v>106</v>
      </c>
      <c r="E197" s="91" t="s">
        <v>162</v>
      </c>
      <c r="F197" s="92">
        <v>35124</v>
      </c>
      <c r="G197" s="93" t="s">
        <v>21</v>
      </c>
      <c r="H197" s="93" t="s">
        <v>44</v>
      </c>
      <c r="I197" s="94" t="s">
        <v>193</v>
      </c>
      <c r="J197" s="68" t="str">
        <f t="shared" si="3"/>
        <v/>
      </c>
    </row>
    <row r="198" spans="1:10" s="68" customFormat="1" ht="20.100000000000001" customHeight="1">
      <c r="A198" s="60">
        <v>200</v>
      </c>
      <c r="B198" s="88">
        <v>2021528251</v>
      </c>
      <c r="C198" s="89" t="s">
        <v>373</v>
      </c>
      <c r="D198" s="90" t="s">
        <v>23</v>
      </c>
      <c r="E198" s="91" t="s">
        <v>162</v>
      </c>
      <c r="F198" s="92">
        <v>35107</v>
      </c>
      <c r="G198" s="93" t="s">
        <v>200</v>
      </c>
      <c r="H198" s="93" t="s">
        <v>43</v>
      </c>
      <c r="I198" s="94" t="s">
        <v>193</v>
      </c>
      <c r="J198" s="68" t="str">
        <f t="shared" si="3"/>
        <v/>
      </c>
    </row>
    <row r="199" spans="1:10" s="68" customFormat="1" ht="20.100000000000001" customHeight="1">
      <c r="A199" s="60">
        <v>201</v>
      </c>
      <c r="B199" s="88">
        <v>2020520600</v>
      </c>
      <c r="C199" s="89" t="s">
        <v>374</v>
      </c>
      <c r="D199" s="90" t="s">
        <v>81</v>
      </c>
      <c r="E199" s="91" t="s">
        <v>162</v>
      </c>
      <c r="F199" s="92">
        <v>35275</v>
      </c>
      <c r="G199" s="93" t="s">
        <v>200</v>
      </c>
      <c r="H199" s="93" t="s">
        <v>44</v>
      </c>
      <c r="I199" s="94" t="s">
        <v>193</v>
      </c>
      <c r="J199" s="68" t="str">
        <f t="shared" si="3"/>
        <v/>
      </c>
    </row>
    <row r="200" spans="1:10" s="68" customFormat="1" ht="20.100000000000001" customHeight="1">
      <c r="A200" s="60">
        <v>202</v>
      </c>
      <c r="B200" s="88">
        <v>2020522759</v>
      </c>
      <c r="C200" s="89" t="s">
        <v>247</v>
      </c>
      <c r="D200" s="90" t="s">
        <v>81</v>
      </c>
      <c r="E200" s="91" t="s">
        <v>162</v>
      </c>
      <c r="F200" s="92">
        <v>35136</v>
      </c>
      <c r="G200" s="93" t="s">
        <v>36</v>
      </c>
      <c r="H200" s="93" t="s">
        <v>44</v>
      </c>
      <c r="I200" s="94" t="s">
        <v>193</v>
      </c>
      <c r="J200" s="68" t="str">
        <f t="shared" si="3"/>
        <v/>
      </c>
    </row>
    <row r="201" spans="1:10" s="68" customFormat="1" ht="20.100000000000001" customHeight="1">
      <c r="A201" s="60">
        <v>203</v>
      </c>
      <c r="B201" s="88">
        <v>2021523639</v>
      </c>
      <c r="C201" s="89" t="s">
        <v>375</v>
      </c>
      <c r="D201" s="90" t="s">
        <v>376</v>
      </c>
      <c r="E201" s="91" t="s">
        <v>162</v>
      </c>
      <c r="F201" s="92">
        <v>34108</v>
      </c>
      <c r="G201" s="93" t="s">
        <v>29</v>
      </c>
      <c r="H201" s="93" t="s">
        <v>43</v>
      </c>
      <c r="I201" s="94" t="s">
        <v>193</v>
      </c>
      <c r="J201" s="68" t="str">
        <f t="shared" si="3"/>
        <v/>
      </c>
    </row>
    <row r="202" spans="1:10" s="68" customFormat="1" ht="20.100000000000001" customHeight="1">
      <c r="A202" s="60">
        <v>204</v>
      </c>
      <c r="B202" s="88">
        <v>2021528066</v>
      </c>
      <c r="C202" s="89" t="s">
        <v>63</v>
      </c>
      <c r="D202" s="90" t="s">
        <v>145</v>
      </c>
      <c r="E202" s="91" t="s">
        <v>162</v>
      </c>
      <c r="F202" s="92">
        <v>35415</v>
      </c>
      <c r="G202" s="93" t="s">
        <v>22</v>
      </c>
      <c r="H202" s="93" t="s">
        <v>43</v>
      </c>
      <c r="I202" s="94" t="s">
        <v>193</v>
      </c>
      <c r="J202" s="68" t="str">
        <f t="shared" si="3"/>
        <v/>
      </c>
    </row>
    <row r="203" spans="1:10" s="68" customFormat="1" ht="20.100000000000001" customHeight="1">
      <c r="A203" s="60">
        <v>205</v>
      </c>
      <c r="B203" s="88">
        <v>2020524083</v>
      </c>
      <c r="C203" s="89" t="s">
        <v>377</v>
      </c>
      <c r="D203" s="90" t="s">
        <v>107</v>
      </c>
      <c r="E203" s="91" t="s">
        <v>162</v>
      </c>
      <c r="F203" s="92">
        <v>35163</v>
      </c>
      <c r="G203" s="93" t="s">
        <v>31</v>
      </c>
      <c r="H203" s="93" t="s">
        <v>44</v>
      </c>
      <c r="I203" s="94" t="s">
        <v>193</v>
      </c>
      <c r="J203" s="68" t="str">
        <f t="shared" si="3"/>
        <v/>
      </c>
    </row>
    <row r="204" spans="1:10" s="68" customFormat="1" ht="20.100000000000001" customHeight="1">
      <c r="A204" s="60">
        <v>206</v>
      </c>
      <c r="B204" s="88">
        <v>2021527749</v>
      </c>
      <c r="C204" s="89" t="s">
        <v>274</v>
      </c>
      <c r="D204" s="90" t="s">
        <v>378</v>
      </c>
      <c r="E204" s="91" t="s">
        <v>162</v>
      </c>
      <c r="F204" s="92">
        <v>34337</v>
      </c>
      <c r="G204" s="93" t="s">
        <v>61</v>
      </c>
      <c r="H204" s="93" t="s">
        <v>43</v>
      </c>
      <c r="I204" s="94" t="s">
        <v>193</v>
      </c>
      <c r="J204" s="68" t="str">
        <f t="shared" si="3"/>
        <v/>
      </c>
    </row>
    <row r="205" spans="1:10" s="68" customFormat="1" ht="20.100000000000001" customHeight="1">
      <c r="A205" s="60">
        <v>207</v>
      </c>
      <c r="B205" s="88">
        <v>2020523681</v>
      </c>
      <c r="C205" s="89" t="s">
        <v>379</v>
      </c>
      <c r="D205" s="90" t="s">
        <v>108</v>
      </c>
      <c r="E205" s="91" t="s">
        <v>162</v>
      </c>
      <c r="F205" s="92">
        <v>34502</v>
      </c>
      <c r="G205" s="93" t="s">
        <v>29</v>
      </c>
      <c r="H205" s="93" t="s">
        <v>44</v>
      </c>
      <c r="I205" s="94" t="s">
        <v>193</v>
      </c>
      <c r="J205" s="68" t="str">
        <f t="shared" si="3"/>
        <v/>
      </c>
    </row>
    <row r="206" spans="1:10" s="68" customFormat="1" ht="20.100000000000001" customHeight="1">
      <c r="A206" s="60">
        <v>208</v>
      </c>
      <c r="B206" s="88">
        <v>2020524801</v>
      </c>
      <c r="C206" s="89" t="s">
        <v>380</v>
      </c>
      <c r="D206" s="90" t="s">
        <v>108</v>
      </c>
      <c r="E206" s="91" t="s">
        <v>162</v>
      </c>
      <c r="F206" s="92">
        <v>35096</v>
      </c>
      <c r="G206" s="93" t="s">
        <v>70</v>
      </c>
      <c r="H206" s="93" t="s">
        <v>44</v>
      </c>
      <c r="I206" s="94" t="s">
        <v>193</v>
      </c>
      <c r="J206" s="68" t="str">
        <f t="shared" si="3"/>
        <v/>
      </c>
    </row>
    <row r="207" spans="1:10" s="68" customFormat="1" ht="20.100000000000001" customHeight="1">
      <c r="A207" s="60">
        <v>209</v>
      </c>
      <c r="B207" s="88">
        <v>2021524789</v>
      </c>
      <c r="C207" s="89" t="s">
        <v>381</v>
      </c>
      <c r="D207" s="90" t="s">
        <v>34</v>
      </c>
      <c r="E207" s="91" t="s">
        <v>162</v>
      </c>
      <c r="F207" s="92">
        <v>35254</v>
      </c>
      <c r="G207" s="93" t="s">
        <v>21</v>
      </c>
      <c r="H207" s="93" t="s">
        <v>43</v>
      </c>
      <c r="I207" s="94" t="s">
        <v>193</v>
      </c>
      <c r="J207" s="68" t="str">
        <f t="shared" si="3"/>
        <v/>
      </c>
    </row>
    <row r="208" spans="1:10" s="68" customFormat="1" ht="20.100000000000001" customHeight="1">
      <c r="A208" s="60">
        <v>210</v>
      </c>
      <c r="B208" s="88">
        <v>2020524546</v>
      </c>
      <c r="C208" s="89" t="s">
        <v>382</v>
      </c>
      <c r="D208" s="90" t="s">
        <v>383</v>
      </c>
      <c r="E208" s="91" t="s">
        <v>162</v>
      </c>
      <c r="F208" s="92">
        <v>35175</v>
      </c>
      <c r="G208" s="93" t="s">
        <v>22</v>
      </c>
      <c r="H208" s="93" t="s">
        <v>44</v>
      </c>
      <c r="I208" s="94" t="s">
        <v>193</v>
      </c>
      <c r="J208" s="68" t="str">
        <f t="shared" si="3"/>
        <v/>
      </c>
    </row>
    <row r="209" spans="1:10" s="68" customFormat="1" ht="20.100000000000001" customHeight="1">
      <c r="A209" s="60">
        <v>211</v>
      </c>
      <c r="B209" s="88">
        <v>2020520738</v>
      </c>
      <c r="C209" s="89" t="s">
        <v>93</v>
      </c>
      <c r="D209" s="90" t="s">
        <v>65</v>
      </c>
      <c r="E209" s="91" t="s">
        <v>162</v>
      </c>
      <c r="F209" s="92">
        <v>35250</v>
      </c>
      <c r="G209" s="93" t="s">
        <v>31</v>
      </c>
      <c r="H209" s="93" t="s">
        <v>44</v>
      </c>
      <c r="I209" s="94" t="s">
        <v>193</v>
      </c>
      <c r="J209" s="68" t="str">
        <f t="shared" si="3"/>
        <v/>
      </c>
    </row>
    <row r="210" spans="1:10" s="68" customFormat="1" ht="20.100000000000001" customHeight="1">
      <c r="A210" s="60">
        <v>212</v>
      </c>
      <c r="B210" s="88">
        <v>2020522699</v>
      </c>
      <c r="C210" s="89" t="s">
        <v>271</v>
      </c>
      <c r="D210" s="90" t="s">
        <v>65</v>
      </c>
      <c r="E210" s="91" t="s">
        <v>162</v>
      </c>
      <c r="F210" s="92">
        <v>34815</v>
      </c>
      <c r="G210" s="93" t="s">
        <v>39</v>
      </c>
      <c r="H210" s="93" t="s">
        <v>44</v>
      </c>
      <c r="I210" s="94" t="s">
        <v>193</v>
      </c>
      <c r="J210" s="68" t="str">
        <f t="shared" si="3"/>
        <v/>
      </c>
    </row>
    <row r="211" spans="1:10" s="68" customFormat="1" ht="20.100000000000001" customHeight="1">
      <c r="A211" s="60">
        <v>213</v>
      </c>
      <c r="B211" s="88">
        <v>2020523155</v>
      </c>
      <c r="C211" s="89" t="s">
        <v>384</v>
      </c>
      <c r="D211" s="90" t="s">
        <v>65</v>
      </c>
      <c r="E211" s="91" t="s">
        <v>162</v>
      </c>
      <c r="F211" s="92">
        <v>34790</v>
      </c>
      <c r="G211" s="93" t="s">
        <v>21</v>
      </c>
      <c r="H211" s="93" t="s">
        <v>44</v>
      </c>
      <c r="I211" s="94" t="s">
        <v>193</v>
      </c>
      <c r="J211" s="68" t="str">
        <f t="shared" si="3"/>
        <v/>
      </c>
    </row>
    <row r="212" spans="1:10" s="68" customFormat="1" ht="20.100000000000001" customHeight="1">
      <c r="A212" s="60">
        <v>214</v>
      </c>
      <c r="B212" s="88">
        <v>2020523303</v>
      </c>
      <c r="C212" s="89" t="s">
        <v>385</v>
      </c>
      <c r="D212" s="90" t="s">
        <v>65</v>
      </c>
      <c r="E212" s="91" t="s">
        <v>162</v>
      </c>
      <c r="F212" s="92">
        <v>35260</v>
      </c>
      <c r="G212" s="93" t="s">
        <v>66</v>
      </c>
      <c r="H212" s="93" t="s">
        <v>44</v>
      </c>
      <c r="I212" s="94" t="s">
        <v>193</v>
      </c>
      <c r="J212" s="68" t="str">
        <f t="shared" si="3"/>
        <v/>
      </c>
    </row>
    <row r="213" spans="1:10" s="68" customFormat="1" ht="20.100000000000001" customHeight="1">
      <c r="A213" s="60">
        <v>215</v>
      </c>
      <c r="B213" s="88">
        <v>2020523318</v>
      </c>
      <c r="C213" s="89" t="s">
        <v>386</v>
      </c>
      <c r="D213" s="90" t="s">
        <v>65</v>
      </c>
      <c r="E213" s="91" t="s">
        <v>162</v>
      </c>
      <c r="F213" s="92">
        <v>34765</v>
      </c>
      <c r="G213" s="93" t="s">
        <v>21</v>
      </c>
      <c r="H213" s="93" t="s">
        <v>44</v>
      </c>
      <c r="I213" s="94" t="s">
        <v>193</v>
      </c>
      <c r="J213" s="68" t="str">
        <f t="shared" si="3"/>
        <v/>
      </c>
    </row>
    <row r="214" spans="1:10" s="68" customFormat="1" ht="20.100000000000001" customHeight="1">
      <c r="A214" s="60">
        <v>216</v>
      </c>
      <c r="B214" s="88">
        <v>2020523411</v>
      </c>
      <c r="C214" s="89" t="s">
        <v>387</v>
      </c>
      <c r="D214" s="90" t="s">
        <v>65</v>
      </c>
      <c r="E214" s="91" t="s">
        <v>162</v>
      </c>
      <c r="F214" s="92">
        <v>35333</v>
      </c>
      <c r="G214" s="93" t="s">
        <v>36</v>
      </c>
      <c r="H214" s="93" t="s">
        <v>44</v>
      </c>
      <c r="I214" s="94" t="s">
        <v>193</v>
      </c>
      <c r="J214" s="68" t="str">
        <f t="shared" si="3"/>
        <v/>
      </c>
    </row>
    <row r="215" spans="1:10" s="68" customFormat="1" ht="20.100000000000001" customHeight="1">
      <c r="A215" s="60">
        <v>217</v>
      </c>
      <c r="B215" s="88">
        <v>2020524221</v>
      </c>
      <c r="C215" s="89" t="s">
        <v>388</v>
      </c>
      <c r="D215" s="90" t="s">
        <v>65</v>
      </c>
      <c r="E215" s="91" t="s">
        <v>162</v>
      </c>
      <c r="F215" s="92">
        <v>35264</v>
      </c>
      <c r="G215" s="93" t="s">
        <v>19</v>
      </c>
      <c r="H215" s="93" t="s">
        <v>44</v>
      </c>
      <c r="I215" s="94" t="s">
        <v>193</v>
      </c>
      <c r="J215" s="68" t="str">
        <f t="shared" si="3"/>
        <v/>
      </c>
    </row>
    <row r="216" spans="1:10" s="68" customFormat="1" ht="20.100000000000001" customHeight="1">
      <c r="A216" s="60">
        <v>218</v>
      </c>
      <c r="B216" s="88">
        <v>2020524633</v>
      </c>
      <c r="C216" s="89" t="s">
        <v>389</v>
      </c>
      <c r="D216" s="90" t="s">
        <v>65</v>
      </c>
      <c r="E216" s="91" t="s">
        <v>162</v>
      </c>
      <c r="F216" s="92">
        <v>35347</v>
      </c>
      <c r="G216" s="93" t="s">
        <v>21</v>
      </c>
      <c r="H216" s="93" t="s">
        <v>44</v>
      </c>
      <c r="I216" s="94" t="s">
        <v>193</v>
      </c>
      <c r="J216" s="68" t="str">
        <f t="shared" si="3"/>
        <v/>
      </c>
    </row>
    <row r="217" spans="1:10" s="68" customFormat="1" ht="20.100000000000001" customHeight="1">
      <c r="A217" s="60">
        <v>219</v>
      </c>
      <c r="B217" s="88">
        <v>2020524669</v>
      </c>
      <c r="C217" s="89" t="s">
        <v>130</v>
      </c>
      <c r="D217" s="90" t="s">
        <v>65</v>
      </c>
      <c r="E217" s="91" t="s">
        <v>162</v>
      </c>
      <c r="F217" s="92">
        <v>35112</v>
      </c>
      <c r="G217" s="93" t="s">
        <v>22</v>
      </c>
      <c r="H217" s="93" t="s">
        <v>44</v>
      </c>
      <c r="I217" s="94" t="s">
        <v>193</v>
      </c>
      <c r="J217" s="68" t="str">
        <f t="shared" si="3"/>
        <v/>
      </c>
    </row>
    <row r="218" spans="1:10" s="68" customFormat="1" ht="20.100000000000001" customHeight="1">
      <c r="A218" s="60">
        <v>220</v>
      </c>
      <c r="B218" s="88">
        <v>2020524968</v>
      </c>
      <c r="C218" s="89" t="s">
        <v>390</v>
      </c>
      <c r="D218" s="90" t="s">
        <v>65</v>
      </c>
      <c r="E218" s="91" t="s">
        <v>162</v>
      </c>
      <c r="F218" s="92">
        <v>35329</v>
      </c>
      <c r="G218" s="93" t="s">
        <v>200</v>
      </c>
      <c r="H218" s="93" t="s">
        <v>44</v>
      </c>
      <c r="I218" s="94" t="s">
        <v>193</v>
      </c>
      <c r="J218" s="68" t="str">
        <f t="shared" si="3"/>
        <v/>
      </c>
    </row>
    <row r="219" spans="1:10" s="68" customFormat="1" ht="20.100000000000001" customHeight="1">
      <c r="A219" s="60">
        <v>221</v>
      </c>
      <c r="B219" s="88">
        <v>2020525989</v>
      </c>
      <c r="C219" s="89" t="s">
        <v>159</v>
      </c>
      <c r="D219" s="90" t="s">
        <v>65</v>
      </c>
      <c r="E219" s="91" t="s">
        <v>162</v>
      </c>
      <c r="F219" s="92">
        <v>34940</v>
      </c>
      <c r="G219" s="93" t="s">
        <v>40</v>
      </c>
      <c r="H219" s="93" t="s">
        <v>44</v>
      </c>
      <c r="I219" s="94" t="s">
        <v>193</v>
      </c>
      <c r="J219" s="68" t="str">
        <f t="shared" si="3"/>
        <v/>
      </c>
    </row>
    <row r="220" spans="1:10" s="68" customFormat="1" ht="20.100000000000001" customHeight="1">
      <c r="A220" s="60">
        <v>222</v>
      </c>
      <c r="B220" s="88">
        <v>2020526101</v>
      </c>
      <c r="C220" s="89" t="s">
        <v>159</v>
      </c>
      <c r="D220" s="90" t="s">
        <v>65</v>
      </c>
      <c r="E220" s="91" t="s">
        <v>162</v>
      </c>
      <c r="F220" s="92">
        <v>35219</v>
      </c>
      <c r="G220" s="93" t="s">
        <v>36</v>
      </c>
      <c r="H220" s="93" t="s">
        <v>44</v>
      </c>
      <c r="I220" s="94" t="s">
        <v>193</v>
      </c>
      <c r="J220" s="68" t="str">
        <f t="shared" si="3"/>
        <v/>
      </c>
    </row>
    <row r="221" spans="1:10" s="68" customFormat="1" ht="20.100000000000001" customHeight="1">
      <c r="A221" s="60">
        <v>223</v>
      </c>
      <c r="B221" s="88">
        <v>2020526683</v>
      </c>
      <c r="C221" s="89" t="s">
        <v>391</v>
      </c>
      <c r="D221" s="90" t="s">
        <v>65</v>
      </c>
      <c r="E221" s="91" t="s">
        <v>162</v>
      </c>
      <c r="F221" s="92">
        <v>35366</v>
      </c>
      <c r="G221" s="93" t="s">
        <v>92</v>
      </c>
      <c r="H221" s="93" t="s">
        <v>44</v>
      </c>
      <c r="I221" s="94" t="s">
        <v>193</v>
      </c>
      <c r="J221" s="68" t="str">
        <f t="shared" si="3"/>
        <v/>
      </c>
    </row>
    <row r="222" spans="1:10" s="68" customFormat="1" ht="20.100000000000001" customHeight="1">
      <c r="A222" s="60">
        <v>224</v>
      </c>
      <c r="B222" s="88">
        <v>2020526921</v>
      </c>
      <c r="C222" s="89" t="s">
        <v>93</v>
      </c>
      <c r="D222" s="90" t="s">
        <v>65</v>
      </c>
      <c r="E222" s="91" t="s">
        <v>162</v>
      </c>
      <c r="F222" s="92">
        <v>34750</v>
      </c>
      <c r="G222" s="93" t="s">
        <v>200</v>
      </c>
      <c r="H222" s="93" t="s">
        <v>44</v>
      </c>
      <c r="I222" s="94" t="s">
        <v>193</v>
      </c>
      <c r="J222" s="68" t="str">
        <f t="shared" si="3"/>
        <v/>
      </c>
    </row>
    <row r="223" spans="1:10" s="68" customFormat="1" ht="20.100000000000001" customHeight="1">
      <c r="A223" s="60">
        <v>225</v>
      </c>
      <c r="B223" s="88">
        <v>2021525011</v>
      </c>
      <c r="C223" s="89" t="s">
        <v>195</v>
      </c>
      <c r="D223" s="90" t="s">
        <v>392</v>
      </c>
      <c r="E223" s="91" t="s">
        <v>162</v>
      </c>
      <c r="F223" s="92">
        <v>35359</v>
      </c>
      <c r="G223" s="93" t="s">
        <v>40</v>
      </c>
      <c r="H223" s="93" t="s">
        <v>43</v>
      </c>
      <c r="I223" s="94" t="s">
        <v>193</v>
      </c>
      <c r="J223" s="68" t="str">
        <f t="shared" si="3"/>
        <v/>
      </c>
    </row>
    <row r="224" spans="1:10" s="68" customFormat="1" ht="20.100000000000001" customHeight="1">
      <c r="A224" s="60">
        <v>226</v>
      </c>
      <c r="B224" s="88">
        <v>2021526549</v>
      </c>
      <c r="C224" s="89" t="s">
        <v>33</v>
      </c>
      <c r="D224" s="90" t="s">
        <v>392</v>
      </c>
      <c r="E224" s="91" t="s">
        <v>162</v>
      </c>
      <c r="F224" s="92">
        <v>35336</v>
      </c>
      <c r="G224" s="93" t="s">
        <v>22</v>
      </c>
      <c r="H224" s="93" t="s">
        <v>43</v>
      </c>
      <c r="I224" s="94" t="s">
        <v>193</v>
      </c>
      <c r="J224" s="68" t="str">
        <f t="shared" si="3"/>
        <v/>
      </c>
    </row>
    <row r="225" spans="1:10" s="68" customFormat="1" ht="20.100000000000001" customHeight="1">
      <c r="A225" s="60">
        <v>227</v>
      </c>
      <c r="B225" s="88">
        <v>2020524053</v>
      </c>
      <c r="C225" s="89" t="s">
        <v>393</v>
      </c>
      <c r="D225" s="90" t="s">
        <v>46</v>
      </c>
      <c r="E225" s="91" t="s">
        <v>162</v>
      </c>
      <c r="F225" s="92">
        <v>35075</v>
      </c>
      <c r="G225" s="93" t="s">
        <v>70</v>
      </c>
      <c r="H225" s="93" t="s">
        <v>44</v>
      </c>
      <c r="I225" s="94" t="s">
        <v>193</v>
      </c>
      <c r="J225" s="68" t="str">
        <f t="shared" si="3"/>
        <v/>
      </c>
    </row>
    <row r="226" spans="1:10" s="68" customFormat="1" ht="20.100000000000001" customHeight="1">
      <c r="A226" s="60">
        <v>228</v>
      </c>
      <c r="B226" s="88">
        <v>2021523316</v>
      </c>
      <c r="C226" s="89" t="s">
        <v>316</v>
      </c>
      <c r="D226" s="90" t="s">
        <v>46</v>
      </c>
      <c r="E226" s="91" t="s">
        <v>162</v>
      </c>
      <c r="F226" s="92">
        <v>35211</v>
      </c>
      <c r="G226" s="93" t="s">
        <v>22</v>
      </c>
      <c r="H226" s="93" t="s">
        <v>43</v>
      </c>
      <c r="I226" s="94" t="s">
        <v>193</v>
      </c>
      <c r="J226" s="68" t="str">
        <f t="shared" si="3"/>
        <v/>
      </c>
    </row>
    <row r="227" spans="1:10" s="68" customFormat="1" ht="20.100000000000001" customHeight="1">
      <c r="A227" s="60">
        <v>229</v>
      </c>
      <c r="B227" s="88">
        <v>2020526092</v>
      </c>
      <c r="C227" s="89" t="s">
        <v>157</v>
      </c>
      <c r="D227" s="90" t="s">
        <v>394</v>
      </c>
      <c r="E227" s="91" t="s">
        <v>162</v>
      </c>
      <c r="F227" s="92">
        <v>35411</v>
      </c>
      <c r="G227" s="93" t="s">
        <v>40</v>
      </c>
      <c r="H227" s="93" t="s">
        <v>44</v>
      </c>
      <c r="I227" s="94" t="s">
        <v>193</v>
      </c>
      <c r="J227" s="68" t="str">
        <f t="shared" si="3"/>
        <v/>
      </c>
    </row>
    <row r="228" spans="1:10" s="68" customFormat="1" ht="20.100000000000001" customHeight="1">
      <c r="A228" s="60">
        <v>230</v>
      </c>
      <c r="B228" s="88">
        <v>2020528024</v>
      </c>
      <c r="C228" s="89" t="s">
        <v>203</v>
      </c>
      <c r="D228" s="90" t="s">
        <v>394</v>
      </c>
      <c r="E228" s="91" t="s">
        <v>162</v>
      </c>
      <c r="F228" s="92">
        <v>35318</v>
      </c>
      <c r="G228" s="93" t="s">
        <v>200</v>
      </c>
      <c r="H228" s="93" t="s">
        <v>44</v>
      </c>
      <c r="I228" s="94" t="s">
        <v>193</v>
      </c>
      <c r="J228" s="68" t="str">
        <f t="shared" si="3"/>
        <v/>
      </c>
    </row>
    <row r="229" spans="1:10" s="68" customFormat="1" ht="20.100000000000001" customHeight="1">
      <c r="A229" s="60">
        <v>231</v>
      </c>
      <c r="B229" s="88">
        <v>2020527168</v>
      </c>
      <c r="C229" s="89" t="s">
        <v>395</v>
      </c>
      <c r="D229" s="90" t="s">
        <v>125</v>
      </c>
      <c r="E229" s="91" t="s">
        <v>162</v>
      </c>
      <c r="F229" s="92">
        <v>35338</v>
      </c>
      <c r="G229" s="93" t="s">
        <v>36</v>
      </c>
      <c r="H229" s="93" t="s">
        <v>44</v>
      </c>
      <c r="I229" s="94" t="s">
        <v>193</v>
      </c>
      <c r="J229" s="68" t="str">
        <f t="shared" si="3"/>
        <v/>
      </c>
    </row>
    <row r="230" spans="1:10" s="68" customFormat="1" ht="20.100000000000001" customHeight="1">
      <c r="A230" s="60">
        <v>232</v>
      </c>
      <c r="B230" s="88">
        <v>2020522763</v>
      </c>
      <c r="C230" s="89" t="s">
        <v>396</v>
      </c>
      <c r="D230" s="90" t="s">
        <v>155</v>
      </c>
      <c r="E230" s="91" t="s">
        <v>162</v>
      </c>
      <c r="F230" s="92">
        <v>35394</v>
      </c>
      <c r="G230" s="93" t="s">
        <v>36</v>
      </c>
      <c r="H230" s="93" t="s">
        <v>44</v>
      </c>
      <c r="I230" s="94" t="s">
        <v>193</v>
      </c>
      <c r="J230" s="68" t="str">
        <f t="shared" si="3"/>
        <v/>
      </c>
    </row>
    <row r="231" spans="1:10" s="68" customFormat="1" ht="20.100000000000001" customHeight="1">
      <c r="A231" s="60">
        <v>233</v>
      </c>
      <c r="B231" s="88">
        <v>2021524985</v>
      </c>
      <c r="C231" s="89" t="s">
        <v>397</v>
      </c>
      <c r="D231" s="90" t="s">
        <v>155</v>
      </c>
      <c r="E231" s="91" t="s">
        <v>162</v>
      </c>
      <c r="F231" s="92">
        <v>35323</v>
      </c>
      <c r="G231" s="93" t="s">
        <v>22</v>
      </c>
      <c r="H231" s="93" t="s">
        <v>43</v>
      </c>
      <c r="I231" s="94" t="s">
        <v>193</v>
      </c>
      <c r="J231" s="68" t="str">
        <f t="shared" si="3"/>
        <v/>
      </c>
    </row>
    <row r="232" spans="1:10" s="68" customFormat="1" ht="20.100000000000001" customHeight="1">
      <c r="A232" s="60">
        <v>234</v>
      </c>
      <c r="B232" s="88">
        <v>2020520825</v>
      </c>
      <c r="C232" s="89" t="s">
        <v>88</v>
      </c>
      <c r="D232" s="90" t="s">
        <v>398</v>
      </c>
      <c r="E232" s="91" t="s">
        <v>162</v>
      </c>
      <c r="F232" s="92">
        <v>35015</v>
      </c>
      <c r="G232" s="93" t="s">
        <v>22</v>
      </c>
      <c r="H232" s="93" t="s">
        <v>44</v>
      </c>
      <c r="I232" s="94" t="s">
        <v>193</v>
      </c>
      <c r="J232" s="68" t="str">
        <f t="shared" si="3"/>
        <v/>
      </c>
    </row>
    <row r="233" spans="1:10" s="68" customFormat="1" ht="20.100000000000001" customHeight="1">
      <c r="A233" s="60">
        <v>235</v>
      </c>
      <c r="B233" s="88">
        <v>2020523895</v>
      </c>
      <c r="C233" s="89" t="s">
        <v>157</v>
      </c>
      <c r="D233" s="90" t="s">
        <v>399</v>
      </c>
      <c r="E233" s="91" t="s">
        <v>162</v>
      </c>
      <c r="F233" s="92">
        <v>34825</v>
      </c>
      <c r="G233" s="93" t="s">
        <v>21</v>
      </c>
      <c r="H233" s="93" t="s">
        <v>44</v>
      </c>
      <c r="I233" s="94" t="s">
        <v>193</v>
      </c>
      <c r="J233" s="68" t="str">
        <f t="shared" si="3"/>
        <v/>
      </c>
    </row>
    <row r="234" spans="1:10" s="68" customFormat="1" ht="20.100000000000001" customHeight="1">
      <c r="A234" s="60">
        <v>236</v>
      </c>
      <c r="B234" s="88">
        <v>2021523475</v>
      </c>
      <c r="C234" s="89" t="s">
        <v>24</v>
      </c>
      <c r="D234" s="90" t="s">
        <v>399</v>
      </c>
      <c r="E234" s="91" t="s">
        <v>162</v>
      </c>
      <c r="F234" s="92">
        <v>35291</v>
      </c>
      <c r="G234" s="93" t="s">
        <v>200</v>
      </c>
      <c r="H234" s="93" t="s">
        <v>43</v>
      </c>
      <c r="I234" s="94" t="s">
        <v>193</v>
      </c>
      <c r="J234" s="68" t="str">
        <f t="shared" si="3"/>
        <v/>
      </c>
    </row>
    <row r="235" spans="1:10" s="68" customFormat="1" ht="20.100000000000001" customHeight="1">
      <c r="A235" s="60">
        <v>237</v>
      </c>
      <c r="B235" s="88">
        <v>2020523981</v>
      </c>
      <c r="C235" s="89" t="s">
        <v>400</v>
      </c>
      <c r="D235" s="90" t="s">
        <v>59</v>
      </c>
      <c r="E235" s="91" t="s">
        <v>162</v>
      </c>
      <c r="F235" s="92">
        <v>35313</v>
      </c>
      <c r="G235" s="95" t="s">
        <v>40</v>
      </c>
      <c r="H235" s="93" t="s">
        <v>44</v>
      </c>
      <c r="I235" s="94" t="s">
        <v>193</v>
      </c>
      <c r="J235" s="68" t="str">
        <f t="shared" si="3"/>
        <v/>
      </c>
    </row>
    <row r="236" spans="1:10" s="68" customFormat="1" ht="20.100000000000001" customHeight="1">
      <c r="A236" s="60">
        <v>238</v>
      </c>
      <c r="B236" s="88">
        <v>2020516920</v>
      </c>
      <c r="C236" s="89" t="s">
        <v>401</v>
      </c>
      <c r="D236" s="90" t="s">
        <v>109</v>
      </c>
      <c r="E236" s="91" t="s">
        <v>162</v>
      </c>
      <c r="F236" s="92">
        <v>35204</v>
      </c>
      <c r="G236" s="93" t="s">
        <v>200</v>
      </c>
      <c r="H236" s="93" t="s">
        <v>44</v>
      </c>
      <c r="I236" s="94" t="s">
        <v>193</v>
      </c>
      <c r="J236" s="68" t="str">
        <f t="shared" si="3"/>
        <v/>
      </c>
    </row>
    <row r="237" spans="1:10" s="68" customFormat="1" ht="20.100000000000001" customHeight="1">
      <c r="A237" s="60">
        <v>239</v>
      </c>
      <c r="B237" s="88">
        <v>2020526205</v>
      </c>
      <c r="C237" s="89" t="s">
        <v>402</v>
      </c>
      <c r="D237" s="90" t="s">
        <v>109</v>
      </c>
      <c r="E237" s="91" t="s">
        <v>162</v>
      </c>
      <c r="F237" s="92">
        <v>35418</v>
      </c>
      <c r="G237" s="93" t="s">
        <v>200</v>
      </c>
      <c r="H237" s="93" t="s">
        <v>44</v>
      </c>
      <c r="I237" s="94" t="s">
        <v>193</v>
      </c>
      <c r="J237" s="68" t="str">
        <f t="shared" si="3"/>
        <v/>
      </c>
    </row>
    <row r="238" spans="1:10" s="68" customFormat="1" ht="20.100000000000001" customHeight="1">
      <c r="A238" s="60">
        <v>240</v>
      </c>
      <c r="B238" s="88">
        <v>1920524817</v>
      </c>
      <c r="C238" s="89" t="s">
        <v>99</v>
      </c>
      <c r="D238" s="90" t="s">
        <v>110</v>
      </c>
      <c r="E238" s="91" t="s">
        <v>162</v>
      </c>
      <c r="F238" s="92">
        <v>34880</v>
      </c>
      <c r="G238" s="95" t="s">
        <v>19</v>
      </c>
      <c r="H238" s="93" t="s">
        <v>44</v>
      </c>
      <c r="I238" s="94" t="s">
        <v>193</v>
      </c>
      <c r="J238" s="68" t="str">
        <f t="shared" si="3"/>
        <v/>
      </c>
    </row>
    <row r="239" spans="1:10" s="68" customFormat="1" ht="20.100000000000001" customHeight="1">
      <c r="A239" s="60">
        <v>241</v>
      </c>
      <c r="B239" s="88">
        <v>2020523304</v>
      </c>
      <c r="C239" s="89" t="s">
        <v>403</v>
      </c>
      <c r="D239" s="90" t="s">
        <v>110</v>
      </c>
      <c r="E239" s="91" t="s">
        <v>162</v>
      </c>
      <c r="F239" s="92">
        <v>35116</v>
      </c>
      <c r="G239" s="93" t="s">
        <v>92</v>
      </c>
      <c r="H239" s="93" t="s">
        <v>44</v>
      </c>
      <c r="I239" s="94" t="s">
        <v>193</v>
      </c>
      <c r="J239" s="68" t="str">
        <f t="shared" si="3"/>
        <v/>
      </c>
    </row>
    <row r="240" spans="1:10" s="68" customFormat="1" ht="20.100000000000001" customHeight="1">
      <c r="A240" s="60">
        <v>242</v>
      </c>
      <c r="B240" s="88">
        <v>2020524257</v>
      </c>
      <c r="C240" s="89" t="s">
        <v>404</v>
      </c>
      <c r="D240" s="90" t="s">
        <v>56</v>
      </c>
      <c r="E240" s="91" t="s">
        <v>162</v>
      </c>
      <c r="F240" s="92">
        <v>35076</v>
      </c>
      <c r="G240" s="93" t="s">
        <v>29</v>
      </c>
      <c r="H240" s="93" t="s">
        <v>44</v>
      </c>
      <c r="I240" s="94" t="s">
        <v>193</v>
      </c>
      <c r="J240" s="68" t="str">
        <f t="shared" si="3"/>
        <v/>
      </c>
    </row>
    <row r="241" spans="1:10" s="68" customFormat="1" ht="20.100000000000001" customHeight="1">
      <c r="A241" s="60">
        <v>243</v>
      </c>
      <c r="B241" s="88">
        <v>2020527635</v>
      </c>
      <c r="C241" s="89" t="s">
        <v>405</v>
      </c>
      <c r="D241" s="90" t="s">
        <v>56</v>
      </c>
      <c r="E241" s="91" t="s">
        <v>162</v>
      </c>
      <c r="F241" s="92">
        <v>35156</v>
      </c>
      <c r="G241" s="93" t="s">
        <v>40</v>
      </c>
      <c r="H241" s="93" t="s">
        <v>44</v>
      </c>
      <c r="I241" s="94" t="s">
        <v>193</v>
      </c>
      <c r="J241" s="68" t="str">
        <f t="shared" si="3"/>
        <v/>
      </c>
    </row>
    <row r="242" spans="1:10" s="68" customFormat="1" ht="20.100000000000001" customHeight="1">
      <c r="A242" s="60">
        <v>244</v>
      </c>
      <c r="B242" s="88">
        <v>2020527697</v>
      </c>
      <c r="C242" s="89" t="s">
        <v>406</v>
      </c>
      <c r="D242" s="90" t="s">
        <v>56</v>
      </c>
      <c r="E242" s="91" t="s">
        <v>162</v>
      </c>
      <c r="F242" s="92">
        <v>34936</v>
      </c>
      <c r="G242" s="93" t="s">
        <v>200</v>
      </c>
      <c r="H242" s="93" t="s">
        <v>44</v>
      </c>
      <c r="I242" s="94" t="s">
        <v>193</v>
      </c>
      <c r="J242" s="68" t="str">
        <f t="shared" si="3"/>
        <v/>
      </c>
    </row>
    <row r="243" spans="1:10" s="68" customFormat="1" ht="20.100000000000001" customHeight="1">
      <c r="A243" s="60">
        <v>245</v>
      </c>
      <c r="B243" s="88">
        <v>2021527869</v>
      </c>
      <c r="C243" s="89" t="s">
        <v>58</v>
      </c>
      <c r="D243" s="90" t="s">
        <v>56</v>
      </c>
      <c r="E243" s="91" t="s">
        <v>162</v>
      </c>
      <c r="F243" s="92">
        <v>34675</v>
      </c>
      <c r="G243" s="93" t="s">
        <v>21</v>
      </c>
      <c r="H243" s="93" t="s">
        <v>43</v>
      </c>
      <c r="I243" s="94" t="s">
        <v>193</v>
      </c>
      <c r="J243" s="68" t="str">
        <f t="shared" si="3"/>
        <v/>
      </c>
    </row>
    <row r="244" spans="1:10" s="68" customFormat="1" ht="20.100000000000001" customHeight="1">
      <c r="A244" s="60">
        <v>246</v>
      </c>
      <c r="B244" s="88">
        <v>2021523305</v>
      </c>
      <c r="C244" s="89" t="s">
        <v>407</v>
      </c>
      <c r="D244" s="90" t="s">
        <v>25</v>
      </c>
      <c r="E244" s="91" t="s">
        <v>162</v>
      </c>
      <c r="F244" s="92">
        <v>35355</v>
      </c>
      <c r="G244" s="93" t="s">
        <v>70</v>
      </c>
      <c r="H244" s="93" t="s">
        <v>43</v>
      </c>
      <c r="I244" s="94" t="s">
        <v>193</v>
      </c>
      <c r="J244" s="68" t="str">
        <f t="shared" si="3"/>
        <v/>
      </c>
    </row>
    <row r="245" spans="1:10" s="68" customFormat="1" ht="20.100000000000001" customHeight="1">
      <c r="A245" s="60">
        <v>247</v>
      </c>
      <c r="B245" s="88">
        <v>2021527888</v>
      </c>
      <c r="C245" s="89" t="s">
        <v>63</v>
      </c>
      <c r="D245" s="90" t="s">
        <v>25</v>
      </c>
      <c r="E245" s="91" t="s">
        <v>162</v>
      </c>
      <c r="F245" s="92">
        <v>34790</v>
      </c>
      <c r="G245" s="93" t="s">
        <v>31</v>
      </c>
      <c r="H245" s="93" t="s">
        <v>43</v>
      </c>
      <c r="I245" s="94" t="s">
        <v>193</v>
      </c>
      <c r="J245" s="68" t="str">
        <f t="shared" si="3"/>
        <v/>
      </c>
    </row>
    <row r="246" spans="1:10" s="68" customFormat="1" ht="20.100000000000001" customHeight="1">
      <c r="A246" s="60">
        <v>248</v>
      </c>
      <c r="B246" s="88">
        <v>2020524168</v>
      </c>
      <c r="C246" s="89" t="s">
        <v>203</v>
      </c>
      <c r="D246" s="90" t="s">
        <v>408</v>
      </c>
      <c r="E246" s="91" t="s">
        <v>162</v>
      </c>
      <c r="F246" s="92">
        <v>35264</v>
      </c>
      <c r="G246" s="93" t="s">
        <v>22</v>
      </c>
      <c r="H246" s="93" t="s">
        <v>44</v>
      </c>
      <c r="I246" s="94" t="s">
        <v>193</v>
      </c>
      <c r="J246" s="68" t="str">
        <f t="shared" si="3"/>
        <v/>
      </c>
    </row>
    <row r="247" spans="1:10" s="68" customFormat="1" ht="20.100000000000001" customHeight="1">
      <c r="A247" s="60">
        <v>249</v>
      </c>
      <c r="B247" s="88">
        <v>2021524519</v>
      </c>
      <c r="C247" s="89" t="s">
        <v>58</v>
      </c>
      <c r="D247" s="90" t="s">
        <v>409</v>
      </c>
      <c r="E247" s="91" t="s">
        <v>162</v>
      </c>
      <c r="F247" s="92">
        <v>35386</v>
      </c>
      <c r="G247" s="95" t="s">
        <v>22</v>
      </c>
      <c r="H247" s="93" t="s">
        <v>43</v>
      </c>
      <c r="I247" s="94" t="s">
        <v>193</v>
      </c>
      <c r="J247" s="68" t="str">
        <f t="shared" si="3"/>
        <v/>
      </c>
    </row>
    <row r="248" spans="1:10" s="68" customFormat="1" ht="20.100000000000001" customHeight="1">
      <c r="A248" s="60">
        <v>250</v>
      </c>
      <c r="B248" s="88">
        <v>2021523439</v>
      </c>
      <c r="C248" s="89" t="s">
        <v>410</v>
      </c>
      <c r="D248" s="90" t="s">
        <v>411</v>
      </c>
      <c r="E248" s="91" t="s">
        <v>162</v>
      </c>
      <c r="F248" s="92">
        <v>35162</v>
      </c>
      <c r="G248" s="93" t="s">
        <v>40</v>
      </c>
      <c r="H248" s="93" t="s">
        <v>43</v>
      </c>
      <c r="I248" s="94" t="s">
        <v>193</v>
      </c>
      <c r="J248" s="68" t="str">
        <f t="shared" si="3"/>
        <v/>
      </c>
    </row>
    <row r="249" spans="1:10" s="68" customFormat="1" ht="20.100000000000001" customHeight="1">
      <c r="A249" s="60">
        <v>251</v>
      </c>
      <c r="B249" s="88">
        <v>2020524073</v>
      </c>
      <c r="C249" s="89" t="s">
        <v>412</v>
      </c>
      <c r="D249" s="90" t="s">
        <v>112</v>
      </c>
      <c r="E249" s="91" t="s">
        <v>162</v>
      </c>
      <c r="F249" s="92">
        <v>35429</v>
      </c>
      <c r="G249" s="93" t="s">
        <v>21</v>
      </c>
      <c r="H249" s="93" t="s">
        <v>44</v>
      </c>
      <c r="I249" s="94" t="s">
        <v>193</v>
      </c>
      <c r="J249" s="68" t="str">
        <f t="shared" si="3"/>
        <v/>
      </c>
    </row>
    <row r="250" spans="1:10" s="68" customFormat="1" ht="20.100000000000001" customHeight="1">
      <c r="A250" s="60">
        <v>252</v>
      </c>
      <c r="B250" s="88">
        <v>1920529438</v>
      </c>
      <c r="C250" s="89" t="s">
        <v>130</v>
      </c>
      <c r="D250" s="90" t="s">
        <v>126</v>
      </c>
      <c r="E250" s="91" t="s">
        <v>162</v>
      </c>
      <c r="F250" s="92">
        <v>34738</v>
      </c>
      <c r="G250" s="93"/>
      <c r="H250" s="93" t="s">
        <v>44</v>
      </c>
      <c r="I250" s="94" t="s">
        <v>193</v>
      </c>
      <c r="J250" s="68" t="str">
        <f t="shared" si="3"/>
        <v/>
      </c>
    </row>
    <row r="251" spans="1:10" s="68" customFormat="1" ht="20.100000000000001" customHeight="1">
      <c r="A251" s="60">
        <v>253</v>
      </c>
      <c r="B251" s="88">
        <v>2020520567</v>
      </c>
      <c r="C251" s="89" t="s">
        <v>147</v>
      </c>
      <c r="D251" s="90" t="s">
        <v>126</v>
      </c>
      <c r="E251" s="91" t="s">
        <v>162</v>
      </c>
      <c r="F251" s="92">
        <v>35126</v>
      </c>
      <c r="G251" s="93" t="s">
        <v>200</v>
      </c>
      <c r="H251" s="93" t="s">
        <v>44</v>
      </c>
      <c r="I251" s="94" t="s">
        <v>193</v>
      </c>
      <c r="J251" s="68" t="str">
        <f t="shared" si="3"/>
        <v/>
      </c>
    </row>
    <row r="252" spans="1:10" s="68" customFormat="1" ht="20.100000000000001" customHeight="1">
      <c r="A252" s="60">
        <v>254</v>
      </c>
      <c r="B252" s="88">
        <v>2020522764</v>
      </c>
      <c r="C252" s="89" t="s">
        <v>413</v>
      </c>
      <c r="D252" s="90" t="s">
        <v>126</v>
      </c>
      <c r="E252" s="91" t="s">
        <v>162</v>
      </c>
      <c r="F252" s="92">
        <v>35304</v>
      </c>
      <c r="G252" s="93" t="s">
        <v>70</v>
      </c>
      <c r="H252" s="93" t="s">
        <v>44</v>
      </c>
      <c r="I252" s="94" t="s">
        <v>193</v>
      </c>
      <c r="J252" s="68" t="str">
        <f t="shared" si="3"/>
        <v/>
      </c>
    </row>
    <row r="253" spans="1:10" s="68" customFormat="1" ht="20.100000000000001" customHeight="1">
      <c r="A253" s="60">
        <v>255</v>
      </c>
      <c r="B253" s="88">
        <v>2020522785</v>
      </c>
      <c r="C253" s="89" t="s">
        <v>414</v>
      </c>
      <c r="D253" s="90" t="s">
        <v>126</v>
      </c>
      <c r="E253" s="91" t="s">
        <v>162</v>
      </c>
      <c r="F253" s="92">
        <v>35341</v>
      </c>
      <c r="G253" s="93" t="s">
        <v>36</v>
      </c>
      <c r="H253" s="93" t="s">
        <v>44</v>
      </c>
      <c r="I253" s="94" t="s">
        <v>193</v>
      </c>
      <c r="J253" s="68" t="str">
        <f t="shared" si="3"/>
        <v/>
      </c>
    </row>
    <row r="254" spans="1:10" s="68" customFormat="1" ht="20.100000000000001" customHeight="1">
      <c r="A254" s="60">
        <v>256</v>
      </c>
      <c r="B254" s="88">
        <v>2020524740</v>
      </c>
      <c r="C254" s="89" t="s">
        <v>415</v>
      </c>
      <c r="D254" s="90" t="s">
        <v>126</v>
      </c>
      <c r="E254" s="91" t="s">
        <v>162</v>
      </c>
      <c r="F254" s="92">
        <v>34870</v>
      </c>
      <c r="G254" s="93" t="s">
        <v>31</v>
      </c>
      <c r="H254" s="93" t="s">
        <v>44</v>
      </c>
      <c r="I254" s="94" t="s">
        <v>193</v>
      </c>
      <c r="J254" s="68" t="str">
        <f t="shared" si="3"/>
        <v/>
      </c>
    </row>
    <row r="255" spans="1:10" s="68" customFormat="1" ht="20.100000000000001" customHeight="1">
      <c r="A255" s="60">
        <v>257</v>
      </c>
      <c r="B255" s="88">
        <v>2020525009</v>
      </c>
      <c r="C255" s="89" t="s">
        <v>416</v>
      </c>
      <c r="D255" s="90" t="s">
        <v>126</v>
      </c>
      <c r="E255" s="91" t="s">
        <v>162</v>
      </c>
      <c r="F255" s="92">
        <v>35244</v>
      </c>
      <c r="G255" s="93" t="s">
        <v>22</v>
      </c>
      <c r="H255" s="93" t="s">
        <v>44</v>
      </c>
      <c r="I255" s="94" t="s">
        <v>193</v>
      </c>
      <c r="J255" s="68" t="str">
        <f t="shared" si="3"/>
        <v/>
      </c>
    </row>
    <row r="256" spans="1:10" s="68" customFormat="1" ht="20.100000000000001" customHeight="1">
      <c r="A256" s="60">
        <v>258</v>
      </c>
      <c r="B256" s="88">
        <v>2020525663</v>
      </c>
      <c r="C256" s="89" t="s">
        <v>263</v>
      </c>
      <c r="D256" s="90" t="s">
        <v>126</v>
      </c>
      <c r="E256" s="91" t="s">
        <v>162</v>
      </c>
      <c r="F256" s="92">
        <v>35379</v>
      </c>
      <c r="G256" s="93" t="s">
        <v>70</v>
      </c>
      <c r="H256" s="93" t="s">
        <v>44</v>
      </c>
      <c r="I256" s="94" t="s">
        <v>193</v>
      </c>
      <c r="J256" s="68" t="str">
        <f t="shared" si="3"/>
        <v/>
      </c>
    </row>
    <row r="257" spans="1:10" s="68" customFormat="1" ht="20.100000000000001" customHeight="1">
      <c r="A257" s="60">
        <v>259</v>
      </c>
      <c r="B257" s="88">
        <v>2020527452</v>
      </c>
      <c r="C257" s="89" t="s">
        <v>417</v>
      </c>
      <c r="D257" s="90" t="s">
        <v>126</v>
      </c>
      <c r="E257" s="91" t="s">
        <v>162</v>
      </c>
      <c r="F257" s="92">
        <v>35195</v>
      </c>
      <c r="G257" s="93"/>
      <c r="H257" s="93" t="s">
        <v>44</v>
      </c>
      <c r="I257" s="94" t="s">
        <v>193</v>
      </c>
      <c r="J257" s="68" t="str">
        <f t="shared" si="3"/>
        <v/>
      </c>
    </row>
    <row r="258" spans="1:10" s="68" customFormat="1" ht="20.100000000000001" customHeight="1">
      <c r="A258" s="60">
        <v>260</v>
      </c>
      <c r="B258" s="88">
        <v>2020527884</v>
      </c>
      <c r="C258" s="89" t="s">
        <v>418</v>
      </c>
      <c r="D258" s="90" t="s">
        <v>126</v>
      </c>
      <c r="E258" s="91" t="s">
        <v>162</v>
      </c>
      <c r="F258" s="92">
        <v>34853</v>
      </c>
      <c r="G258" s="93" t="s">
        <v>177</v>
      </c>
      <c r="H258" s="93" t="s">
        <v>44</v>
      </c>
      <c r="I258" s="94" t="s">
        <v>193</v>
      </c>
      <c r="J258" s="68" t="str">
        <f t="shared" si="3"/>
        <v/>
      </c>
    </row>
    <row r="259" spans="1:10" s="68" customFormat="1" ht="20.100000000000001" customHeight="1">
      <c r="A259" s="60">
        <v>261</v>
      </c>
      <c r="B259" s="88">
        <v>2020528032</v>
      </c>
      <c r="C259" s="89" t="s">
        <v>418</v>
      </c>
      <c r="D259" s="90" t="s">
        <v>126</v>
      </c>
      <c r="E259" s="91" t="s">
        <v>162</v>
      </c>
      <c r="F259" s="92">
        <v>34761</v>
      </c>
      <c r="G259" s="93" t="s">
        <v>70</v>
      </c>
      <c r="H259" s="93" t="s">
        <v>44</v>
      </c>
      <c r="I259" s="94" t="s">
        <v>193</v>
      </c>
      <c r="J259" s="68" t="str">
        <f t="shared" ref="J259:J312" si="4">IF(YEAR(F259)&lt;1960,"SAI","")</f>
        <v/>
      </c>
    </row>
    <row r="260" spans="1:10" s="68" customFormat="1" ht="20.100000000000001" customHeight="1">
      <c r="A260" s="60">
        <v>262</v>
      </c>
      <c r="B260" s="88">
        <v>1920524242</v>
      </c>
      <c r="C260" s="89" t="s">
        <v>419</v>
      </c>
      <c r="D260" s="90" t="s">
        <v>420</v>
      </c>
      <c r="E260" s="91" t="s">
        <v>162</v>
      </c>
      <c r="F260" s="92">
        <v>34841</v>
      </c>
      <c r="G260" s="95" t="s">
        <v>70</v>
      </c>
      <c r="H260" s="93" t="s">
        <v>44</v>
      </c>
      <c r="I260" s="94" t="s">
        <v>193</v>
      </c>
      <c r="J260" s="68" t="str">
        <f t="shared" si="4"/>
        <v/>
      </c>
    </row>
    <row r="261" spans="1:10" s="68" customFormat="1" ht="20.100000000000001" customHeight="1">
      <c r="A261" s="60">
        <v>263</v>
      </c>
      <c r="B261" s="88">
        <v>2020523659</v>
      </c>
      <c r="C261" s="89" t="s">
        <v>168</v>
      </c>
      <c r="D261" s="90" t="s">
        <v>420</v>
      </c>
      <c r="E261" s="91" t="s">
        <v>162</v>
      </c>
      <c r="F261" s="92">
        <v>35311</v>
      </c>
      <c r="G261" s="93" t="s">
        <v>40</v>
      </c>
      <c r="H261" s="93" t="s">
        <v>44</v>
      </c>
      <c r="I261" s="94" t="s">
        <v>193</v>
      </c>
      <c r="J261" s="68" t="str">
        <f t="shared" si="4"/>
        <v/>
      </c>
    </row>
    <row r="262" spans="1:10" s="68" customFormat="1" ht="20.100000000000001" customHeight="1">
      <c r="A262" s="60">
        <v>264</v>
      </c>
      <c r="B262" s="88">
        <v>2020525060</v>
      </c>
      <c r="C262" s="89" t="s">
        <v>194</v>
      </c>
      <c r="D262" s="90" t="s">
        <v>420</v>
      </c>
      <c r="E262" s="91" t="s">
        <v>162</v>
      </c>
      <c r="F262" s="92">
        <v>35171</v>
      </c>
      <c r="G262" s="93" t="s">
        <v>40</v>
      </c>
      <c r="H262" s="93" t="s">
        <v>44</v>
      </c>
      <c r="I262" s="94" t="s">
        <v>193</v>
      </c>
      <c r="J262" s="68" t="str">
        <f t="shared" si="4"/>
        <v/>
      </c>
    </row>
    <row r="263" spans="1:10" s="68" customFormat="1" ht="20.100000000000001" customHeight="1">
      <c r="A263" s="60">
        <v>265</v>
      </c>
      <c r="B263" s="88">
        <v>2020526221</v>
      </c>
      <c r="C263" s="89" t="s">
        <v>421</v>
      </c>
      <c r="D263" s="90" t="s">
        <v>420</v>
      </c>
      <c r="E263" s="91" t="s">
        <v>162</v>
      </c>
      <c r="F263" s="92">
        <v>34824</v>
      </c>
      <c r="G263" s="93" t="s">
        <v>200</v>
      </c>
      <c r="H263" s="93" t="s">
        <v>44</v>
      </c>
      <c r="I263" s="94" t="s">
        <v>193</v>
      </c>
      <c r="J263" s="68" t="str">
        <f t="shared" si="4"/>
        <v/>
      </c>
    </row>
    <row r="264" spans="1:10" s="68" customFormat="1" ht="20.100000000000001" customHeight="1">
      <c r="A264" s="60">
        <v>266</v>
      </c>
      <c r="B264" s="88">
        <v>2020527258</v>
      </c>
      <c r="C264" s="89" t="s">
        <v>422</v>
      </c>
      <c r="D264" s="90" t="s">
        <v>420</v>
      </c>
      <c r="E264" s="91" t="s">
        <v>162</v>
      </c>
      <c r="F264" s="92">
        <v>35420</v>
      </c>
      <c r="G264" s="93" t="s">
        <v>200</v>
      </c>
      <c r="H264" s="93" t="s">
        <v>44</v>
      </c>
      <c r="I264" s="94" t="s">
        <v>193</v>
      </c>
      <c r="J264" s="68" t="str">
        <f t="shared" si="4"/>
        <v/>
      </c>
    </row>
    <row r="265" spans="1:10" s="68" customFormat="1" ht="20.100000000000001" customHeight="1">
      <c r="A265" s="60">
        <v>267</v>
      </c>
      <c r="B265" s="88">
        <v>2020528357</v>
      </c>
      <c r="C265" s="89" t="s">
        <v>423</v>
      </c>
      <c r="D265" s="90" t="s">
        <v>420</v>
      </c>
      <c r="E265" s="91" t="s">
        <v>162</v>
      </c>
      <c r="F265" s="92">
        <v>35238</v>
      </c>
      <c r="G265" s="93" t="s">
        <v>36</v>
      </c>
      <c r="H265" s="93" t="s">
        <v>44</v>
      </c>
      <c r="I265" s="94" t="s">
        <v>193</v>
      </c>
      <c r="J265" s="68" t="str">
        <f t="shared" si="4"/>
        <v/>
      </c>
    </row>
    <row r="266" spans="1:10" s="68" customFormat="1" ht="20.100000000000001" customHeight="1">
      <c r="A266" s="60">
        <v>268</v>
      </c>
      <c r="B266" s="88">
        <v>2021520844</v>
      </c>
      <c r="C266" s="89" t="s">
        <v>424</v>
      </c>
      <c r="D266" s="90" t="s">
        <v>425</v>
      </c>
      <c r="E266" s="91" t="s">
        <v>162</v>
      </c>
      <c r="F266" s="92">
        <v>35228</v>
      </c>
      <c r="G266" s="93" t="s">
        <v>22</v>
      </c>
      <c r="H266" s="93" t="s">
        <v>43</v>
      </c>
      <c r="I266" s="94" t="s">
        <v>193</v>
      </c>
      <c r="J266" s="68" t="str">
        <f t="shared" si="4"/>
        <v/>
      </c>
    </row>
    <row r="267" spans="1:10" s="68" customFormat="1" ht="20.100000000000001" customHeight="1">
      <c r="A267" s="60">
        <v>269</v>
      </c>
      <c r="B267" s="88">
        <v>2020526643</v>
      </c>
      <c r="C267" s="89" t="s">
        <v>271</v>
      </c>
      <c r="D267" s="90" t="s">
        <v>426</v>
      </c>
      <c r="E267" s="91" t="s">
        <v>162</v>
      </c>
      <c r="F267" s="92">
        <v>35084</v>
      </c>
      <c r="G267" s="93" t="s">
        <v>200</v>
      </c>
      <c r="H267" s="93" t="s">
        <v>44</v>
      </c>
      <c r="I267" s="94" t="s">
        <v>193</v>
      </c>
      <c r="J267" s="68" t="str">
        <f t="shared" si="4"/>
        <v/>
      </c>
    </row>
    <row r="268" spans="1:10" s="68" customFormat="1" ht="20.100000000000001" customHeight="1">
      <c r="A268" s="60">
        <v>270</v>
      </c>
      <c r="B268" s="88">
        <v>2021524362</v>
      </c>
      <c r="C268" s="89" t="s">
        <v>173</v>
      </c>
      <c r="D268" s="90" t="s">
        <v>427</v>
      </c>
      <c r="E268" s="91" t="s">
        <v>162</v>
      </c>
      <c r="F268" s="92">
        <v>34372</v>
      </c>
      <c r="G268" s="93" t="s">
        <v>200</v>
      </c>
      <c r="H268" s="93" t="s">
        <v>43</v>
      </c>
      <c r="I268" s="94" t="s">
        <v>193</v>
      </c>
      <c r="J268" s="68" t="str">
        <f t="shared" si="4"/>
        <v/>
      </c>
    </row>
    <row r="269" spans="1:10" s="68" customFormat="1" ht="20.100000000000001" customHeight="1">
      <c r="A269" s="60">
        <v>271</v>
      </c>
      <c r="B269" s="88">
        <v>2021526121</v>
      </c>
      <c r="C269" s="89" t="s">
        <v>62</v>
      </c>
      <c r="D269" s="90" t="s">
        <v>26</v>
      </c>
      <c r="E269" s="91" t="s">
        <v>162</v>
      </c>
      <c r="F269" s="92">
        <v>35327</v>
      </c>
      <c r="G269" s="93" t="s">
        <v>22</v>
      </c>
      <c r="H269" s="93" t="s">
        <v>43</v>
      </c>
      <c r="I269" s="94" t="s">
        <v>193</v>
      </c>
      <c r="J269" s="68" t="str">
        <f t="shared" si="4"/>
        <v/>
      </c>
    </row>
    <row r="270" spans="1:10" s="68" customFormat="1" ht="20.100000000000001" customHeight="1">
      <c r="A270" s="60">
        <v>272</v>
      </c>
      <c r="B270" s="88">
        <v>2021528216</v>
      </c>
      <c r="C270" s="89" t="s">
        <v>173</v>
      </c>
      <c r="D270" s="90" t="s">
        <v>26</v>
      </c>
      <c r="E270" s="91" t="s">
        <v>162</v>
      </c>
      <c r="F270" s="92">
        <v>34849</v>
      </c>
      <c r="G270" s="95" t="s">
        <v>31</v>
      </c>
      <c r="H270" s="93" t="s">
        <v>43</v>
      </c>
      <c r="I270" s="94" t="s">
        <v>193</v>
      </c>
      <c r="J270" s="68" t="str">
        <f t="shared" si="4"/>
        <v/>
      </c>
    </row>
    <row r="271" spans="1:10" s="68" customFormat="1" ht="20.100000000000001" customHeight="1">
      <c r="A271" s="60">
        <v>273</v>
      </c>
      <c r="B271" s="88">
        <v>2021528289</v>
      </c>
      <c r="C271" s="89" t="s">
        <v>133</v>
      </c>
      <c r="D271" s="90" t="s">
        <v>26</v>
      </c>
      <c r="E271" s="91" t="s">
        <v>162</v>
      </c>
      <c r="F271" s="92">
        <v>32616</v>
      </c>
      <c r="G271" s="93" t="s">
        <v>40</v>
      </c>
      <c r="H271" s="93" t="s">
        <v>43</v>
      </c>
      <c r="I271" s="94" t="s">
        <v>193</v>
      </c>
      <c r="J271" s="68" t="str">
        <f t="shared" si="4"/>
        <v/>
      </c>
    </row>
    <row r="272" spans="1:10" s="68" customFormat="1" ht="20.100000000000001" customHeight="1">
      <c r="A272" s="60">
        <v>274</v>
      </c>
      <c r="B272" s="88">
        <v>2020525900</v>
      </c>
      <c r="C272" s="89" t="s">
        <v>428</v>
      </c>
      <c r="D272" s="90" t="s">
        <v>429</v>
      </c>
      <c r="E272" s="91" t="s">
        <v>162</v>
      </c>
      <c r="F272" s="92">
        <v>35148</v>
      </c>
      <c r="G272" s="95" t="s">
        <v>22</v>
      </c>
      <c r="H272" s="93" t="s">
        <v>44</v>
      </c>
      <c r="I272" s="94" t="s">
        <v>193</v>
      </c>
      <c r="J272" s="68" t="str">
        <f t="shared" si="4"/>
        <v/>
      </c>
    </row>
    <row r="273" spans="1:10" s="68" customFormat="1" ht="20.100000000000001" customHeight="1">
      <c r="A273" s="60">
        <v>275</v>
      </c>
      <c r="B273" s="88">
        <v>2020518043</v>
      </c>
      <c r="C273" s="89" t="s">
        <v>380</v>
      </c>
      <c r="D273" s="90" t="s">
        <v>140</v>
      </c>
      <c r="E273" s="91" t="s">
        <v>162</v>
      </c>
      <c r="F273" s="92">
        <v>34727</v>
      </c>
      <c r="G273" s="93" t="s">
        <v>21</v>
      </c>
      <c r="H273" s="93" t="s">
        <v>44</v>
      </c>
      <c r="I273" s="94" t="s">
        <v>193</v>
      </c>
      <c r="J273" s="68" t="str">
        <f t="shared" si="4"/>
        <v/>
      </c>
    </row>
    <row r="274" spans="1:10" s="68" customFormat="1" ht="20.100000000000001" customHeight="1">
      <c r="A274" s="60">
        <v>276</v>
      </c>
      <c r="B274" s="88">
        <v>2020522788</v>
      </c>
      <c r="C274" s="89" t="s">
        <v>274</v>
      </c>
      <c r="D274" s="90" t="s">
        <v>140</v>
      </c>
      <c r="E274" s="91" t="s">
        <v>162</v>
      </c>
      <c r="F274" s="92">
        <v>35429</v>
      </c>
      <c r="G274" s="93" t="s">
        <v>70</v>
      </c>
      <c r="H274" s="93" t="s">
        <v>44</v>
      </c>
      <c r="I274" s="94" t="s">
        <v>193</v>
      </c>
      <c r="J274" s="68" t="str">
        <f t="shared" si="4"/>
        <v/>
      </c>
    </row>
    <row r="275" spans="1:10" s="68" customFormat="1" ht="20.100000000000001" customHeight="1">
      <c r="A275" s="60">
        <v>277</v>
      </c>
      <c r="B275" s="88">
        <v>1920524515</v>
      </c>
      <c r="C275" s="89" t="s">
        <v>430</v>
      </c>
      <c r="D275" s="90" t="s">
        <v>84</v>
      </c>
      <c r="E275" s="91" t="s">
        <v>162</v>
      </c>
      <c r="F275" s="92">
        <v>34797</v>
      </c>
      <c r="G275" s="95" t="s">
        <v>21</v>
      </c>
      <c r="H275" s="93" t="s">
        <v>44</v>
      </c>
      <c r="I275" s="94" t="s">
        <v>193</v>
      </c>
      <c r="J275" s="68" t="str">
        <f t="shared" si="4"/>
        <v/>
      </c>
    </row>
    <row r="276" spans="1:10" s="68" customFormat="1" ht="20.100000000000001" customHeight="1">
      <c r="A276" s="60">
        <v>278</v>
      </c>
      <c r="B276" s="88">
        <v>2020528119</v>
      </c>
      <c r="C276" s="89" t="s">
        <v>254</v>
      </c>
      <c r="D276" s="90" t="s">
        <v>84</v>
      </c>
      <c r="E276" s="91" t="s">
        <v>162</v>
      </c>
      <c r="F276" s="92">
        <v>35153</v>
      </c>
      <c r="G276" s="93" t="s">
        <v>50</v>
      </c>
      <c r="H276" s="93" t="s">
        <v>44</v>
      </c>
      <c r="I276" s="94" t="s">
        <v>193</v>
      </c>
      <c r="J276" s="68" t="str">
        <f t="shared" si="4"/>
        <v/>
      </c>
    </row>
    <row r="277" spans="1:10" s="68" customFormat="1" ht="20.100000000000001" customHeight="1">
      <c r="A277" s="60">
        <v>279</v>
      </c>
      <c r="B277" s="88">
        <v>2020520587</v>
      </c>
      <c r="C277" s="89" t="s">
        <v>431</v>
      </c>
      <c r="D277" s="90" t="s">
        <v>141</v>
      </c>
      <c r="E277" s="91" t="s">
        <v>162</v>
      </c>
      <c r="F277" s="92">
        <v>34712</v>
      </c>
      <c r="G277" s="93" t="s">
        <v>22</v>
      </c>
      <c r="H277" s="93" t="s">
        <v>44</v>
      </c>
      <c r="I277" s="94" t="s">
        <v>193</v>
      </c>
      <c r="J277" s="68" t="str">
        <f t="shared" si="4"/>
        <v/>
      </c>
    </row>
    <row r="278" spans="1:10" s="68" customFormat="1" ht="20.100000000000001" customHeight="1">
      <c r="A278" s="60">
        <v>280</v>
      </c>
      <c r="B278" s="88">
        <v>2020523332</v>
      </c>
      <c r="C278" s="89" t="s">
        <v>432</v>
      </c>
      <c r="D278" s="90" t="s">
        <v>141</v>
      </c>
      <c r="E278" s="91" t="s">
        <v>162</v>
      </c>
      <c r="F278" s="92">
        <v>35277</v>
      </c>
      <c r="G278" s="93" t="s">
        <v>70</v>
      </c>
      <c r="H278" s="93" t="s">
        <v>44</v>
      </c>
      <c r="I278" s="94" t="s">
        <v>193</v>
      </c>
      <c r="J278" s="68" t="str">
        <f t="shared" si="4"/>
        <v/>
      </c>
    </row>
    <row r="279" spans="1:10" s="68" customFormat="1" ht="20.100000000000001" customHeight="1">
      <c r="A279" s="60">
        <v>281</v>
      </c>
      <c r="B279" s="88">
        <v>2020524967</v>
      </c>
      <c r="C279" s="89" t="s">
        <v>433</v>
      </c>
      <c r="D279" s="90" t="s">
        <v>141</v>
      </c>
      <c r="E279" s="91" t="s">
        <v>162</v>
      </c>
      <c r="F279" s="92">
        <v>34732</v>
      </c>
      <c r="G279" s="93" t="s">
        <v>70</v>
      </c>
      <c r="H279" s="93" t="s">
        <v>44</v>
      </c>
      <c r="I279" s="94" t="s">
        <v>193</v>
      </c>
      <c r="J279" s="68" t="str">
        <f t="shared" si="4"/>
        <v/>
      </c>
    </row>
    <row r="280" spans="1:10" s="68" customFormat="1" ht="20.100000000000001" customHeight="1">
      <c r="A280" s="60">
        <v>282</v>
      </c>
      <c r="B280" s="88">
        <v>2020528458</v>
      </c>
      <c r="C280" s="89" t="s">
        <v>338</v>
      </c>
      <c r="D280" s="90" t="s">
        <v>141</v>
      </c>
      <c r="E280" s="91" t="s">
        <v>162</v>
      </c>
      <c r="F280" s="92">
        <v>35132</v>
      </c>
      <c r="G280" s="93" t="s">
        <v>200</v>
      </c>
      <c r="H280" s="93" t="s">
        <v>44</v>
      </c>
      <c r="I280" s="94" t="s">
        <v>193</v>
      </c>
      <c r="J280" s="68" t="str">
        <f t="shared" si="4"/>
        <v/>
      </c>
    </row>
    <row r="281" spans="1:10" s="68" customFormat="1" ht="20.100000000000001" customHeight="1">
      <c r="A281" s="60">
        <v>283</v>
      </c>
      <c r="B281" s="88">
        <v>2020522734</v>
      </c>
      <c r="C281" s="89" t="s">
        <v>434</v>
      </c>
      <c r="D281" s="90" t="s">
        <v>435</v>
      </c>
      <c r="E281" s="91" t="s">
        <v>162</v>
      </c>
      <c r="F281" s="92">
        <v>35330</v>
      </c>
      <c r="G281" s="93" t="s">
        <v>22</v>
      </c>
      <c r="H281" s="93" t="s">
        <v>43</v>
      </c>
      <c r="I281" s="94" t="s">
        <v>193</v>
      </c>
      <c r="J281" s="68" t="str">
        <f t="shared" si="4"/>
        <v/>
      </c>
    </row>
    <row r="282" spans="1:10" s="68" customFormat="1" ht="20.100000000000001" customHeight="1">
      <c r="A282" s="60">
        <v>284</v>
      </c>
      <c r="B282" s="88">
        <v>2021526659</v>
      </c>
      <c r="C282" s="89" t="s">
        <v>160</v>
      </c>
      <c r="D282" s="90" t="s">
        <v>435</v>
      </c>
      <c r="E282" s="91" t="s">
        <v>162</v>
      </c>
      <c r="F282" s="92">
        <v>34433</v>
      </c>
      <c r="G282" s="93" t="s">
        <v>70</v>
      </c>
      <c r="H282" s="93" t="s">
        <v>43</v>
      </c>
      <c r="I282" s="94" t="s">
        <v>193</v>
      </c>
      <c r="J282" s="68" t="str">
        <f t="shared" si="4"/>
        <v/>
      </c>
    </row>
    <row r="283" spans="1:10" s="68" customFormat="1" ht="20.100000000000001" customHeight="1">
      <c r="A283" s="60">
        <v>285</v>
      </c>
      <c r="B283" s="88">
        <v>2021526913</v>
      </c>
      <c r="C283" s="89" t="s">
        <v>436</v>
      </c>
      <c r="D283" s="90" t="s">
        <v>435</v>
      </c>
      <c r="E283" s="91" t="s">
        <v>162</v>
      </c>
      <c r="F283" s="92">
        <v>34705</v>
      </c>
      <c r="G283" s="93" t="s">
        <v>19</v>
      </c>
      <c r="H283" s="93" t="s">
        <v>43</v>
      </c>
      <c r="I283" s="94" t="s">
        <v>193</v>
      </c>
      <c r="J283" s="68" t="str">
        <f t="shared" si="4"/>
        <v/>
      </c>
    </row>
    <row r="284" spans="1:10" s="68" customFormat="1" ht="20.100000000000001" customHeight="1">
      <c r="A284" s="60">
        <v>286</v>
      </c>
      <c r="B284" s="88">
        <v>2020525755</v>
      </c>
      <c r="C284" s="89" t="s">
        <v>437</v>
      </c>
      <c r="D284" s="90" t="s">
        <v>117</v>
      </c>
      <c r="E284" s="91" t="s">
        <v>162</v>
      </c>
      <c r="F284" s="92">
        <v>35170</v>
      </c>
      <c r="G284" s="93" t="s">
        <v>22</v>
      </c>
      <c r="H284" s="93" t="s">
        <v>44</v>
      </c>
      <c r="I284" s="94" t="s">
        <v>193</v>
      </c>
      <c r="J284" s="68" t="str">
        <f t="shared" si="4"/>
        <v/>
      </c>
    </row>
    <row r="285" spans="1:10" s="68" customFormat="1" ht="20.100000000000001" customHeight="1">
      <c r="A285" s="60">
        <v>287</v>
      </c>
      <c r="B285" s="88">
        <v>2020526203</v>
      </c>
      <c r="C285" s="89" t="s">
        <v>156</v>
      </c>
      <c r="D285" s="90" t="s">
        <v>117</v>
      </c>
      <c r="E285" s="91" t="s">
        <v>162</v>
      </c>
      <c r="F285" s="92">
        <v>34994</v>
      </c>
      <c r="G285" s="93" t="s">
        <v>200</v>
      </c>
      <c r="H285" s="93" t="s">
        <v>44</v>
      </c>
      <c r="I285" s="94" t="s">
        <v>193</v>
      </c>
      <c r="J285" s="68" t="str">
        <f t="shared" si="4"/>
        <v/>
      </c>
    </row>
    <row r="286" spans="1:10" s="68" customFormat="1" ht="20.100000000000001" customHeight="1">
      <c r="A286" s="60">
        <v>288</v>
      </c>
      <c r="B286" s="88">
        <v>2020526271</v>
      </c>
      <c r="C286" s="89" t="s">
        <v>438</v>
      </c>
      <c r="D286" s="90" t="s">
        <v>117</v>
      </c>
      <c r="E286" s="91" t="s">
        <v>162</v>
      </c>
      <c r="F286" s="92">
        <v>35232</v>
      </c>
      <c r="G286" s="93" t="s">
        <v>21</v>
      </c>
      <c r="H286" s="93" t="s">
        <v>44</v>
      </c>
      <c r="I286" s="94" t="s">
        <v>193</v>
      </c>
      <c r="J286" s="68" t="str">
        <f t="shared" si="4"/>
        <v/>
      </c>
    </row>
    <row r="287" spans="1:10" s="68" customFormat="1" ht="20.100000000000001" customHeight="1">
      <c r="A287" s="60">
        <v>289</v>
      </c>
      <c r="B287" s="88">
        <v>2020527051</v>
      </c>
      <c r="C287" s="89" t="s">
        <v>439</v>
      </c>
      <c r="D287" s="90" t="s">
        <v>117</v>
      </c>
      <c r="E287" s="91" t="s">
        <v>162</v>
      </c>
      <c r="F287" s="92">
        <v>35250</v>
      </c>
      <c r="G287" s="93" t="s">
        <v>22</v>
      </c>
      <c r="H287" s="93" t="s">
        <v>44</v>
      </c>
      <c r="I287" s="94" t="s">
        <v>193</v>
      </c>
      <c r="J287" s="68" t="str">
        <f t="shared" si="4"/>
        <v/>
      </c>
    </row>
    <row r="288" spans="1:10" s="68" customFormat="1" ht="20.100000000000001" customHeight="1">
      <c r="A288" s="60">
        <v>290</v>
      </c>
      <c r="B288" s="88">
        <v>2021524511</v>
      </c>
      <c r="C288" s="89" t="s">
        <v>440</v>
      </c>
      <c r="D288" s="90" t="s">
        <v>441</v>
      </c>
      <c r="E288" s="91" t="s">
        <v>162</v>
      </c>
      <c r="F288" s="92">
        <v>34770</v>
      </c>
      <c r="G288" s="93" t="s">
        <v>22</v>
      </c>
      <c r="H288" s="93" t="s">
        <v>43</v>
      </c>
      <c r="I288" s="94" t="s">
        <v>193</v>
      </c>
      <c r="J288" s="68" t="str">
        <f t="shared" si="4"/>
        <v/>
      </c>
    </row>
    <row r="289" spans="1:10" s="68" customFormat="1" ht="20.100000000000001" customHeight="1">
      <c r="A289" s="60">
        <v>291</v>
      </c>
      <c r="B289" s="88">
        <v>2021524475</v>
      </c>
      <c r="C289" s="89" t="s">
        <v>442</v>
      </c>
      <c r="D289" s="90" t="s">
        <v>150</v>
      </c>
      <c r="E289" s="91" t="s">
        <v>162</v>
      </c>
      <c r="F289" s="92">
        <v>35334</v>
      </c>
      <c r="G289" s="93" t="s">
        <v>21</v>
      </c>
      <c r="H289" s="93" t="s">
        <v>43</v>
      </c>
      <c r="I289" s="94" t="s">
        <v>193</v>
      </c>
      <c r="J289" s="68" t="str">
        <f t="shared" si="4"/>
        <v/>
      </c>
    </row>
    <row r="290" spans="1:10" s="68" customFormat="1" ht="20.100000000000001" customHeight="1">
      <c r="A290" s="60">
        <v>292</v>
      </c>
      <c r="B290" s="88">
        <v>2021526070</v>
      </c>
      <c r="C290" s="89" t="s">
        <v>443</v>
      </c>
      <c r="D290" s="90" t="s">
        <v>27</v>
      </c>
      <c r="E290" s="91" t="s">
        <v>162</v>
      </c>
      <c r="F290" s="92">
        <v>35217</v>
      </c>
      <c r="G290" s="93" t="s">
        <v>22</v>
      </c>
      <c r="H290" s="93" t="s">
        <v>43</v>
      </c>
      <c r="I290" s="94" t="s">
        <v>193</v>
      </c>
      <c r="J290" s="68" t="str">
        <f t="shared" si="4"/>
        <v/>
      </c>
    </row>
    <row r="291" spans="1:10" s="68" customFormat="1" ht="20.100000000000001" customHeight="1">
      <c r="A291" s="60">
        <v>293</v>
      </c>
      <c r="B291" s="88">
        <v>2020520776</v>
      </c>
      <c r="C291" s="89" t="s">
        <v>444</v>
      </c>
      <c r="D291" s="90" t="s">
        <v>118</v>
      </c>
      <c r="E291" s="91" t="s">
        <v>162</v>
      </c>
      <c r="F291" s="92">
        <v>35336</v>
      </c>
      <c r="G291" s="93" t="s">
        <v>200</v>
      </c>
      <c r="H291" s="93" t="s">
        <v>44</v>
      </c>
      <c r="I291" s="94" t="s">
        <v>193</v>
      </c>
      <c r="J291" s="68" t="str">
        <f t="shared" si="4"/>
        <v/>
      </c>
    </row>
    <row r="292" spans="1:10" s="68" customFormat="1" ht="20.100000000000001" customHeight="1">
      <c r="A292" s="60">
        <v>294</v>
      </c>
      <c r="B292" s="88">
        <v>2020524798</v>
      </c>
      <c r="C292" s="89" t="s">
        <v>445</v>
      </c>
      <c r="D292" s="90" t="s">
        <v>118</v>
      </c>
      <c r="E292" s="91" t="s">
        <v>162</v>
      </c>
      <c r="F292" s="92">
        <v>35058</v>
      </c>
      <c r="G292" s="93" t="s">
        <v>40</v>
      </c>
      <c r="H292" s="93" t="s">
        <v>44</v>
      </c>
      <c r="I292" s="94" t="s">
        <v>193</v>
      </c>
      <c r="J292" s="68" t="str">
        <f t="shared" si="4"/>
        <v/>
      </c>
    </row>
    <row r="293" spans="1:10" s="68" customFormat="1" ht="20.100000000000001" customHeight="1">
      <c r="A293" s="60">
        <v>295</v>
      </c>
      <c r="B293" s="88">
        <v>2020525940</v>
      </c>
      <c r="C293" s="89" t="s">
        <v>446</v>
      </c>
      <c r="D293" s="90" t="s">
        <v>118</v>
      </c>
      <c r="E293" s="91" t="s">
        <v>162</v>
      </c>
      <c r="F293" s="92">
        <v>34792</v>
      </c>
      <c r="G293" s="93" t="s">
        <v>22</v>
      </c>
      <c r="H293" s="93" t="s">
        <v>44</v>
      </c>
      <c r="I293" s="94" t="s">
        <v>193</v>
      </c>
      <c r="J293" s="68" t="str">
        <f t="shared" si="4"/>
        <v/>
      </c>
    </row>
    <row r="294" spans="1:10" s="68" customFormat="1" ht="20.100000000000001" customHeight="1">
      <c r="A294" s="60">
        <v>296</v>
      </c>
      <c r="B294" s="88">
        <v>2020526253</v>
      </c>
      <c r="C294" s="89" t="s">
        <v>447</v>
      </c>
      <c r="D294" s="90" t="s">
        <v>118</v>
      </c>
      <c r="E294" s="91" t="s">
        <v>162</v>
      </c>
      <c r="F294" s="92">
        <v>34902</v>
      </c>
      <c r="G294" s="93" t="s">
        <v>200</v>
      </c>
      <c r="H294" s="93" t="s">
        <v>44</v>
      </c>
      <c r="I294" s="94" t="s">
        <v>193</v>
      </c>
      <c r="J294" s="68" t="str">
        <f t="shared" si="4"/>
        <v/>
      </c>
    </row>
    <row r="295" spans="1:10" s="68" customFormat="1" ht="20.100000000000001" customHeight="1">
      <c r="A295" s="60">
        <v>297</v>
      </c>
      <c r="B295" s="88">
        <v>2021520693</v>
      </c>
      <c r="C295" s="89" t="s">
        <v>448</v>
      </c>
      <c r="D295" s="90" t="s">
        <v>118</v>
      </c>
      <c r="E295" s="91" t="s">
        <v>162</v>
      </c>
      <c r="F295" s="92">
        <v>34784</v>
      </c>
      <c r="G295" s="93" t="s">
        <v>36</v>
      </c>
      <c r="H295" s="93" t="s">
        <v>43</v>
      </c>
      <c r="I295" s="94" t="s">
        <v>193</v>
      </c>
      <c r="J295" s="68" t="str">
        <f t="shared" si="4"/>
        <v/>
      </c>
    </row>
    <row r="296" spans="1:10" s="68" customFormat="1" ht="20.100000000000001" customHeight="1">
      <c r="A296" s="60">
        <v>298</v>
      </c>
      <c r="B296" s="88">
        <v>2020524056</v>
      </c>
      <c r="C296" s="89" t="s">
        <v>449</v>
      </c>
      <c r="D296" s="90" t="s">
        <v>450</v>
      </c>
      <c r="E296" s="91" t="s">
        <v>162</v>
      </c>
      <c r="F296" s="92">
        <v>35175</v>
      </c>
      <c r="G296" s="93" t="s">
        <v>31</v>
      </c>
      <c r="H296" s="93" t="s">
        <v>44</v>
      </c>
      <c r="I296" s="94" t="s">
        <v>193</v>
      </c>
      <c r="J296" s="68" t="str">
        <f t="shared" si="4"/>
        <v/>
      </c>
    </row>
    <row r="297" spans="1:10" s="68" customFormat="1" ht="20.100000000000001" customHeight="1">
      <c r="A297" s="60">
        <v>299</v>
      </c>
      <c r="B297" s="88">
        <v>2020524464</v>
      </c>
      <c r="C297" s="89" t="s">
        <v>451</v>
      </c>
      <c r="D297" s="90" t="s">
        <v>450</v>
      </c>
      <c r="E297" s="91" t="s">
        <v>162</v>
      </c>
      <c r="F297" s="92">
        <v>35152</v>
      </c>
      <c r="G297" s="93" t="s">
        <v>105</v>
      </c>
      <c r="H297" s="93" t="s">
        <v>44</v>
      </c>
      <c r="I297" s="94" t="s">
        <v>193</v>
      </c>
      <c r="J297" s="68" t="str">
        <f t="shared" si="4"/>
        <v/>
      </c>
    </row>
    <row r="298" spans="1:10" s="68" customFormat="1" ht="20.100000000000001" customHeight="1">
      <c r="A298" s="60">
        <v>300</v>
      </c>
      <c r="B298" s="88">
        <v>2020522706</v>
      </c>
      <c r="C298" s="89" t="s">
        <v>452</v>
      </c>
      <c r="D298" s="90" t="s">
        <v>453</v>
      </c>
      <c r="E298" s="91" t="s">
        <v>162</v>
      </c>
      <c r="F298" s="92">
        <v>35243</v>
      </c>
      <c r="G298" s="93" t="s">
        <v>40</v>
      </c>
      <c r="H298" s="93" t="s">
        <v>44</v>
      </c>
      <c r="I298" s="94" t="s">
        <v>193</v>
      </c>
      <c r="J298" s="68" t="str">
        <f t="shared" si="4"/>
        <v/>
      </c>
    </row>
    <row r="299" spans="1:10" s="68" customFormat="1" ht="20.100000000000001" customHeight="1">
      <c r="A299" s="60">
        <v>301</v>
      </c>
      <c r="B299" s="88">
        <v>2020714970</v>
      </c>
      <c r="C299" s="89" t="s">
        <v>454</v>
      </c>
      <c r="D299" s="90" t="s">
        <v>453</v>
      </c>
      <c r="E299" s="91" t="s">
        <v>162</v>
      </c>
      <c r="F299" s="92">
        <v>35120</v>
      </c>
      <c r="G299" s="93" t="s">
        <v>21</v>
      </c>
      <c r="H299" s="93" t="s">
        <v>44</v>
      </c>
      <c r="I299" s="94" t="s">
        <v>193</v>
      </c>
      <c r="J299" s="68" t="str">
        <f t="shared" si="4"/>
        <v/>
      </c>
    </row>
    <row r="300" spans="1:10" s="68" customFormat="1" ht="20.100000000000001" customHeight="1">
      <c r="A300" s="60">
        <v>302</v>
      </c>
      <c r="B300" s="88">
        <v>2020527597</v>
      </c>
      <c r="C300" s="89" t="s">
        <v>455</v>
      </c>
      <c r="D300" s="90" t="s">
        <v>456</v>
      </c>
      <c r="E300" s="91" t="s">
        <v>162</v>
      </c>
      <c r="F300" s="92">
        <v>35350</v>
      </c>
      <c r="G300" s="93" t="s">
        <v>36</v>
      </c>
      <c r="H300" s="93" t="s">
        <v>44</v>
      </c>
      <c r="I300" s="94" t="s">
        <v>193</v>
      </c>
      <c r="J300" s="68" t="str">
        <f t="shared" si="4"/>
        <v/>
      </c>
    </row>
    <row r="301" spans="1:10" s="68" customFormat="1" ht="20.100000000000001" customHeight="1">
      <c r="A301" s="60">
        <v>303</v>
      </c>
      <c r="B301" s="88">
        <v>2020522759</v>
      </c>
      <c r="C301" s="62" t="s">
        <v>247</v>
      </c>
      <c r="D301" s="63" t="s">
        <v>81</v>
      </c>
      <c r="E301" s="64" t="s">
        <v>457</v>
      </c>
      <c r="F301" s="65">
        <v>35136</v>
      </c>
      <c r="G301" s="66"/>
      <c r="H301" s="66" t="s">
        <v>44</v>
      </c>
      <c r="I301" s="94" t="s">
        <v>193</v>
      </c>
      <c r="J301" s="68" t="str">
        <f t="shared" si="4"/>
        <v/>
      </c>
    </row>
    <row r="302" spans="1:10" s="68" customFormat="1" ht="20.100000000000001" customHeight="1">
      <c r="A302" s="60">
        <v>304</v>
      </c>
      <c r="B302" s="97">
        <v>2027522023</v>
      </c>
      <c r="C302" s="62" t="s">
        <v>164</v>
      </c>
      <c r="D302" s="63" t="s">
        <v>74</v>
      </c>
      <c r="E302" s="64" t="s">
        <v>119</v>
      </c>
      <c r="F302" s="65">
        <v>30959</v>
      </c>
      <c r="G302" s="66" t="s">
        <v>22</v>
      </c>
      <c r="H302" s="66" t="s">
        <v>44</v>
      </c>
      <c r="I302" s="67" t="s">
        <v>193</v>
      </c>
      <c r="J302" s="68" t="str">
        <f t="shared" si="4"/>
        <v/>
      </c>
    </row>
    <row r="303" spans="1:10" s="68" customFormat="1" ht="20.100000000000001" customHeight="1">
      <c r="A303" s="60">
        <v>306</v>
      </c>
      <c r="B303" s="97">
        <v>2027522060</v>
      </c>
      <c r="C303" s="62" t="s">
        <v>148</v>
      </c>
      <c r="D303" s="63" t="s">
        <v>149</v>
      </c>
      <c r="E303" s="64" t="s">
        <v>119</v>
      </c>
      <c r="F303" s="65">
        <v>32947</v>
      </c>
      <c r="G303" s="66" t="s">
        <v>19</v>
      </c>
      <c r="H303" s="66" t="s">
        <v>44</v>
      </c>
      <c r="I303" s="67" t="s">
        <v>193</v>
      </c>
      <c r="J303" s="68" t="str">
        <f t="shared" si="4"/>
        <v/>
      </c>
    </row>
    <row r="304" spans="1:10" s="68" customFormat="1" ht="20.100000000000001" customHeight="1">
      <c r="A304" s="60">
        <v>307</v>
      </c>
      <c r="B304" s="97">
        <v>2026522064</v>
      </c>
      <c r="C304" s="62" t="s">
        <v>161</v>
      </c>
      <c r="D304" s="63" t="s">
        <v>170</v>
      </c>
      <c r="E304" s="64" t="s">
        <v>119</v>
      </c>
      <c r="F304" s="65">
        <v>33514</v>
      </c>
      <c r="G304" s="66" t="s">
        <v>21</v>
      </c>
      <c r="H304" s="66" t="s">
        <v>43</v>
      </c>
      <c r="I304" s="67" t="s">
        <v>193</v>
      </c>
      <c r="J304" s="68" t="str">
        <f t="shared" si="4"/>
        <v/>
      </c>
    </row>
    <row r="305" spans="1:10" s="68" customFormat="1" ht="20.100000000000001" customHeight="1">
      <c r="A305" s="60">
        <v>310</v>
      </c>
      <c r="B305" s="97">
        <v>2026522170</v>
      </c>
      <c r="C305" s="62" t="s">
        <v>127</v>
      </c>
      <c r="D305" s="63" t="s">
        <v>47</v>
      </c>
      <c r="E305" s="64" t="s">
        <v>119</v>
      </c>
      <c r="F305" s="65">
        <v>26043</v>
      </c>
      <c r="G305" s="66" t="s">
        <v>31</v>
      </c>
      <c r="H305" s="66" t="s">
        <v>43</v>
      </c>
      <c r="I305" s="67" t="s">
        <v>193</v>
      </c>
      <c r="J305" s="68" t="str">
        <f t="shared" si="4"/>
        <v/>
      </c>
    </row>
    <row r="306" spans="1:10" s="68" customFormat="1" ht="20.100000000000001" customHeight="1">
      <c r="A306" s="60">
        <v>313</v>
      </c>
      <c r="B306" s="88">
        <v>2027522287</v>
      </c>
      <c r="C306" s="89" t="s">
        <v>152</v>
      </c>
      <c r="D306" s="90" t="s">
        <v>153</v>
      </c>
      <c r="E306" s="64" t="s">
        <v>131</v>
      </c>
      <c r="F306" s="65">
        <v>32554</v>
      </c>
      <c r="G306" s="98" t="s">
        <v>178</v>
      </c>
      <c r="H306" s="96" t="s">
        <v>43</v>
      </c>
      <c r="I306" s="67" t="s">
        <v>193</v>
      </c>
      <c r="J306" s="68" t="str">
        <f t="shared" si="4"/>
        <v/>
      </c>
    </row>
    <row r="307" spans="1:10" s="68" customFormat="1" ht="20.100000000000001" customHeight="1">
      <c r="A307" s="60">
        <v>315</v>
      </c>
      <c r="B307" s="99">
        <v>2026522249</v>
      </c>
      <c r="C307" s="89" t="s">
        <v>139</v>
      </c>
      <c r="D307" s="90" t="s">
        <v>110</v>
      </c>
      <c r="E307" s="64" t="s">
        <v>131</v>
      </c>
      <c r="F307" s="65">
        <v>29281</v>
      </c>
      <c r="G307" s="98" t="s">
        <v>22</v>
      </c>
      <c r="H307" s="96" t="s">
        <v>44</v>
      </c>
      <c r="I307" s="67" t="s">
        <v>193</v>
      </c>
      <c r="J307" s="68" t="str">
        <f t="shared" si="4"/>
        <v/>
      </c>
    </row>
    <row r="308" spans="1:10" s="68" customFormat="1" ht="20.100000000000001" customHeight="1">
      <c r="A308" s="60">
        <v>317</v>
      </c>
      <c r="B308" s="61">
        <v>2126521846</v>
      </c>
      <c r="C308" s="62" t="s">
        <v>143</v>
      </c>
      <c r="D308" s="63" t="s">
        <v>87</v>
      </c>
      <c r="E308" s="64" t="s">
        <v>458</v>
      </c>
      <c r="F308" s="65">
        <v>32772</v>
      </c>
      <c r="G308" s="66" t="s">
        <v>21</v>
      </c>
      <c r="H308" s="66" t="s">
        <v>44</v>
      </c>
      <c r="I308" s="67" t="s">
        <v>193</v>
      </c>
      <c r="J308" s="68" t="str">
        <f t="shared" si="4"/>
        <v/>
      </c>
    </row>
    <row r="309" spans="1:10" s="68" customFormat="1" ht="20.100000000000001" customHeight="1">
      <c r="A309" s="60">
        <v>318</v>
      </c>
      <c r="B309" s="99">
        <v>2127521776</v>
      </c>
      <c r="C309" s="62" t="s">
        <v>89</v>
      </c>
      <c r="D309" s="63" t="s">
        <v>73</v>
      </c>
      <c r="E309" s="64" t="s">
        <v>459</v>
      </c>
      <c r="F309" s="65">
        <v>33549</v>
      </c>
      <c r="G309" s="66" t="s">
        <v>22</v>
      </c>
      <c r="H309" s="66" t="s">
        <v>43</v>
      </c>
      <c r="I309" s="67" t="s">
        <v>193</v>
      </c>
      <c r="J309" s="68" t="str">
        <f t="shared" si="4"/>
        <v/>
      </c>
    </row>
    <row r="310" spans="1:10" s="68" customFormat="1" ht="20.100000000000001" customHeight="1">
      <c r="A310" s="60">
        <v>320</v>
      </c>
      <c r="B310" s="99">
        <v>2127521800</v>
      </c>
      <c r="C310" s="62" t="s">
        <v>24</v>
      </c>
      <c r="D310" s="63" t="s">
        <v>100</v>
      </c>
      <c r="E310" s="64" t="s">
        <v>459</v>
      </c>
      <c r="F310" s="65">
        <v>34104</v>
      </c>
      <c r="G310" s="66" t="s">
        <v>66</v>
      </c>
      <c r="H310" s="66" t="s">
        <v>43</v>
      </c>
      <c r="I310" s="67" t="s">
        <v>193</v>
      </c>
      <c r="J310" s="68" t="str">
        <f t="shared" si="4"/>
        <v/>
      </c>
    </row>
    <row r="311" spans="1:10" s="68" customFormat="1" ht="20.100000000000001" customHeight="1">
      <c r="A311" s="60">
        <v>321</v>
      </c>
      <c r="B311" s="99">
        <v>2127521829</v>
      </c>
      <c r="C311" s="62" t="s">
        <v>113</v>
      </c>
      <c r="D311" s="63" t="s">
        <v>114</v>
      </c>
      <c r="E311" s="64" t="s">
        <v>459</v>
      </c>
      <c r="F311" s="65">
        <v>34630</v>
      </c>
      <c r="G311" s="66" t="s">
        <v>21</v>
      </c>
      <c r="H311" s="66" t="s">
        <v>43</v>
      </c>
      <c r="I311" s="67" t="s">
        <v>193</v>
      </c>
      <c r="J311" s="68" t="str">
        <f t="shared" si="4"/>
        <v/>
      </c>
    </row>
    <row r="312" spans="1:10" s="68" customFormat="1" ht="20.100000000000001" customHeight="1">
      <c r="A312" s="60">
        <v>322</v>
      </c>
      <c r="B312" s="99">
        <v>2127521831</v>
      </c>
      <c r="C312" s="62" t="s">
        <v>115</v>
      </c>
      <c r="D312" s="63" t="s">
        <v>116</v>
      </c>
      <c r="E312" s="64" t="s">
        <v>459</v>
      </c>
      <c r="F312" s="65">
        <v>34408</v>
      </c>
      <c r="G312" s="66" t="s">
        <v>40</v>
      </c>
      <c r="H312" s="66" t="s">
        <v>43</v>
      </c>
      <c r="I312" s="67" t="s">
        <v>193</v>
      </c>
      <c r="J312" s="68" t="str">
        <f t="shared" si="4"/>
        <v/>
      </c>
    </row>
    <row r="313" spans="1:10" s="68" customFormat="1" ht="20.100000000000001" customHeight="1">
      <c r="A313" s="96">
        <v>2</v>
      </c>
      <c r="B313" s="97">
        <v>1920524358</v>
      </c>
      <c r="C313" s="62" t="s">
        <v>460</v>
      </c>
      <c r="D313" s="63" t="s">
        <v>136</v>
      </c>
      <c r="E313" s="64" t="s">
        <v>68</v>
      </c>
      <c r="F313" s="65">
        <v>34927</v>
      </c>
      <c r="G313" s="66" t="s">
        <v>71</v>
      </c>
      <c r="H313" s="66" t="s">
        <v>44</v>
      </c>
      <c r="I313" s="67" t="s">
        <v>193</v>
      </c>
      <c r="J313" s="68" t="str">
        <f t="shared" ref="J313:J342" si="5">IF(YEAR(F313)&lt;1960,"SAI","")</f>
        <v/>
      </c>
    </row>
    <row r="314" spans="1:10" s="68" customFormat="1" ht="20.100000000000001" customHeight="1">
      <c r="A314" s="96">
        <v>4</v>
      </c>
      <c r="B314" s="97">
        <v>1921527933</v>
      </c>
      <c r="C314" s="62" t="s">
        <v>461</v>
      </c>
      <c r="D314" s="63" t="s">
        <v>462</v>
      </c>
      <c r="E314" s="64" t="s">
        <v>68</v>
      </c>
      <c r="F314" s="65">
        <v>34415</v>
      </c>
      <c r="G314" s="66" t="s">
        <v>31</v>
      </c>
      <c r="H314" s="66" t="s">
        <v>43</v>
      </c>
      <c r="I314" s="67" t="s">
        <v>193</v>
      </c>
      <c r="J314" s="68" t="str">
        <f t="shared" si="5"/>
        <v/>
      </c>
    </row>
    <row r="315" spans="1:10" s="68" customFormat="1" ht="20.100000000000001" customHeight="1">
      <c r="A315" s="96">
        <v>5</v>
      </c>
      <c r="B315" s="97">
        <v>1921529073</v>
      </c>
      <c r="C315" s="62" t="s">
        <v>463</v>
      </c>
      <c r="D315" s="63" t="s">
        <v>464</v>
      </c>
      <c r="E315" s="64" t="s">
        <v>68</v>
      </c>
      <c r="F315" s="65">
        <v>34914</v>
      </c>
      <c r="G315" s="66" t="s">
        <v>36</v>
      </c>
      <c r="H315" s="66" t="s">
        <v>43</v>
      </c>
      <c r="I315" s="67" t="s">
        <v>193</v>
      </c>
      <c r="J315" s="68" t="str">
        <f t="shared" si="5"/>
        <v/>
      </c>
    </row>
    <row r="316" spans="1:10" s="68" customFormat="1" ht="20.100000000000001" customHeight="1">
      <c r="A316" s="96">
        <v>6</v>
      </c>
      <c r="B316" s="100">
        <v>1921524814</v>
      </c>
      <c r="C316" s="26" t="str">
        <f>VLOOKUP(B316,[1]TTCN!$B$3:$H$783,2,0)</f>
        <v>Nguyễn Hoàng</v>
      </c>
      <c r="D316" s="101" t="str">
        <f>VLOOKUP(B316,[1]TTCN!$B$3:$H$783,3,0)</f>
        <v>Thái</v>
      </c>
      <c r="E316" s="102" t="str">
        <f>VLOOKUP(B316,[1]TTCN!$B$3:$H$783,4,0)</f>
        <v>K19YDH</v>
      </c>
      <c r="F316" s="27">
        <f>VLOOKUP(B316,[1]TTCN!$B$3:$H$783,5,0)</f>
        <v>34848</v>
      </c>
      <c r="G316" s="103" t="str">
        <f>VLOOKUP(B316,[1]TTCN!$B$3:$H$783,6,0)</f>
        <v>Kon Tum</v>
      </c>
      <c r="H316" s="103" t="str">
        <f>VLOOKUP(B316,[1]TTCN!$B$3:$H$783,7,0)</f>
        <v>Nam</v>
      </c>
      <c r="I316" s="67" t="s">
        <v>193</v>
      </c>
      <c r="J316" s="68" t="str">
        <f t="shared" si="5"/>
        <v/>
      </c>
    </row>
    <row r="317" spans="1:10" s="68" customFormat="1" ht="20.100000000000001" customHeight="1">
      <c r="A317" s="96">
        <v>7</v>
      </c>
      <c r="B317" s="88">
        <v>2021523922</v>
      </c>
      <c r="C317" s="89" t="s">
        <v>465</v>
      </c>
      <c r="D317" s="90" t="s">
        <v>57</v>
      </c>
      <c r="E317" s="91" t="s">
        <v>162</v>
      </c>
      <c r="F317" s="92">
        <v>35076</v>
      </c>
      <c r="G317" s="93" t="s">
        <v>35</v>
      </c>
      <c r="H317" s="93" t="s">
        <v>43</v>
      </c>
      <c r="I317" s="67" t="s">
        <v>193</v>
      </c>
      <c r="J317" s="68" t="str">
        <f t="shared" si="5"/>
        <v/>
      </c>
    </row>
    <row r="318" spans="1:10" s="68" customFormat="1" ht="20.100000000000001" customHeight="1">
      <c r="A318" s="96">
        <v>8</v>
      </c>
      <c r="B318" s="88">
        <v>2021524483</v>
      </c>
      <c r="C318" s="89" t="s">
        <v>466</v>
      </c>
      <c r="D318" s="90" t="s">
        <v>467</v>
      </c>
      <c r="E318" s="91" t="s">
        <v>162</v>
      </c>
      <c r="F318" s="92">
        <v>35391</v>
      </c>
      <c r="G318" s="93" t="s">
        <v>22</v>
      </c>
      <c r="H318" s="93" t="s">
        <v>43</v>
      </c>
      <c r="I318" s="67" t="s">
        <v>193</v>
      </c>
      <c r="J318" s="68" t="str">
        <f t="shared" si="5"/>
        <v/>
      </c>
    </row>
    <row r="319" spans="1:10" s="68" customFormat="1" ht="20.100000000000001" customHeight="1">
      <c r="A319" s="96">
        <v>9</v>
      </c>
      <c r="B319" s="88">
        <v>2021525010</v>
      </c>
      <c r="C319" s="89" t="s">
        <v>468</v>
      </c>
      <c r="D319" s="90" t="s">
        <v>86</v>
      </c>
      <c r="E319" s="91" t="s">
        <v>162</v>
      </c>
      <c r="F319" s="92">
        <v>35080</v>
      </c>
      <c r="G319" s="93" t="s">
        <v>35</v>
      </c>
      <c r="H319" s="93" t="s">
        <v>43</v>
      </c>
      <c r="I319" s="67" t="s">
        <v>193</v>
      </c>
      <c r="J319" s="68" t="str">
        <f t="shared" si="5"/>
        <v/>
      </c>
    </row>
    <row r="320" spans="1:10" s="68" customFormat="1" ht="20.100000000000001" customHeight="1">
      <c r="A320" s="96">
        <v>10</v>
      </c>
      <c r="B320" s="88">
        <v>2020527178</v>
      </c>
      <c r="C320" s="89" t="s">
        <v>469</v>
      </c>
      <c r="D320" s="90" t="s">
        <v>45</v>
      </c>
      <c r="E320" s="91" t="s">
        <v>162</v>
      </c>
      <c r="F320" s="92">
        <v>35196</v>
      </c>
      <c r="G320" s="93" t="s">
        <v>22</v>
      </c>
      <c r="H320" s="93" t="s">
        <v>44</v>
      </c>
      <c r="I320" s="67" t="s">
        <v>193</v>
      </c>
      <c r="J320" s="68" t="str">
        <f t="shared" si="5"/>
        <v/>
      </c>
    </row>
    <row r="321" spans="1:10" s="68" customFormat="1" ht="20.100000000000001" customHeight="1">
      <c r="A321" s="96">
        <v>11</v>
      </c>
      <c r="B321" s="88">
        <v>2020523263</v>
      </c>
      <c r="C321" s="89" t="s">
        <v>122</v>
      </c>
      <c r="D321" s="90" t="s">
        <v>74</v>
      </c>
      <c r="E321" s="91" t="s">
        <v>162</v>
      </c>
      <c r="F321" s="92">
        <v>35380</v>
      </c>
      <c r="G321" s="93" t="s">
        <v>39</v>
      </c>
      <c r="H321" s="93" t="s">
        <v>44</v>
      </c>
      <c r="I321" s="67" t="s">
        <v>193</v>
      </c>
      <c r="J321" s="68" t="str">
        <f t="shared" si="5"/>
        <v/>
      </c>
    </row>
    <row r="322" spans="1:10" s="68" customFormat="1" ht="20.100000000000001" customHeight="1">
      <c r="A322" s="96">
        <v>12</v>
      </c>
      <c r="B322" s="88">
        <v>2021526399</v>
      </c>
      <c r="C322" s="89" t="s">
        <v>470</v>
      </c>
      <c r="D322" s="90" t="s">
        <v>30</v>
      </c>
      <c r="E322" s="91" t="s">
        <v>162</v>
      </c>
      <c r="F322" s="92">
        <v>35328</v>
      </c>
      <c r="G322" s="93" t="s">
        <v>21</v>
      </c>
      <c r="H322" s="93" t="s">
        <v>43</v>
      </c>
      <c r="I322" s="67" t="s">
        <v>193</v>
      </c>
      <c r="J322" s="68" t="str">
        <f t="shared" si="5"/>
        <v/>
      </c>
    </row>
    <row r="323" spans="1:10" s="68" customFormat="1" ht="20.100000000000001" customHeight="1">
      <c r="A323" s="96">
        <v>13</v>
      </c>
      <c r="B323" s="88">
        <v>1921528261</v>
      </c>
      <c r="C323" s="89" t="s">
        <v>471</v>
      </c>
      <c r="D323" s="90" t="s">
        <v>76</v>
      </c>
      <c r="E323" s="91" t="s">
        <v>162</v>
      </c>
      <c r="F323" s="92">
        <v>34820</v>
      </c>
      <c r="G323" s="95" t="s">
        <v>200</v>
      </c>
      <c r="H323" s="93" t="s">
        <v>43</v>
      </c>
      <c r="I323" s="67" t="s">
        <v>193</v>
      </c>
      <c r="J323" s="68" t="str">
        <f t="shared" si="5"/>
        <v/>
      </c>
    </row>
    <row r="324" spans="1:10" s="68" customFormat="1" ht="20.100000000000001" customHeight="1">
      <c r="A324" s="96">
        <v>14</v>
      </c>
      <c r="B324" s="88">
        <v>1920524471</v>
      </c>
      <c r="C324" s="89" t="s">
        <v>221</v>
      </c>
      <c r="D324" s="90" t="s">
        <v>472</v>
      </c>
      <c r="E324" s="91" t="s">
        <v>162</v>
      </c>
      <c r="F324" s="92">
        <v>34591</v>
      </c>
      <c r="G324" s="93"/>
      <c r="H324" s="93" t="s">
        <v>44</v>
      </c>
      <c r="I324" s="67" t="s">
        <v>193</v>
      </c>
      <c r="J324" s="68" t="str">
        <f t="shared" si="5"/>
        <v/>
      </c>
    </row>
    <row r="325" spans="1:10" s="68" customFormat="1" ht="20.100000000000001" customHeight="1">
      <c r="A325" s="96">
        <v>15</v>
      </c>
      <c r="B325" s="88">
        <v>2020523123</v>
      </c>
      <c r="C325" s="89" t="s">
        <v>473</v>
      </c>
      <c r="D325" s="90" t="s">
        <v>43</v>
      </c>
      <c r="E325" s="91" t="s">
        <v>162</v>
      </c>
      <c r="F325" s="92">
        <v>35109</v>
      </c>
      <c r="G325" s="93" t="s">
        <v>21</v>
      </c>
      <c r="H325" s="93" t="s">
        <v>43</v>
      </c>
      <c r="I325" s="67" t="s">
        <v>193</v>
      </c>
      <c r="J325" s="68" t="str">
        <f t="shared" si="5"/>
        <v/>
      </c>
    </row>
    <row r="326" spans="1:10" s="68" customFormat="1" ht="20.100000000000001" customHeight="1">
      <c r="A326" s="96">
        <v>16</v>
      </c>
      <c r="B326" s="88">
        <v>2021527301</v>
      </c>
      <c r="C326" s="89" t="s">
        <v>474</v>
      </c>
      <c r="D326" s="90" t="s">
        <v>43</v>
      </c>
      <c r="E326" s="91" t="s">
        <v>162</v>
      </c>
      <c r="F326" s="92">
        <v>34760</v>
      </c>
      <c r="G326" s="93" t="s">
        <v>200</v>
      </c>
      <c r="H326" s="93" t="s">
        <v>43</v>
      </c>
      <c r="I326" s="67" t="s">
        <v>193</v>
      </c>
      <c r="J326" s="68" t="str">
        <f t="shared" si="5"/>
        <v/>
      </c>
    </row>
    <row r="327" spans="1:10" s="68" customFormat="1" ht="20.100000000000001" customHeight="1">
      <c r="A327" s="96">
        <v>17</v>
      </c>
      <c r="B327" s="88">
        <v>2020527564</v>
      </c>
      <c r="C327" s="89" t="s">
        <v>402</v>
      </c>
      <c r="D327" s="90" t="s">
        <v>136</v>
      </c>
      <c r="E327" s="91" t="s">
        <v>162</v>
      </c>
      <c r="F327" s="92">
        <v>35312</v>
      </c>
      <c r="G327" s="93" t="s">
        <v>200</v>
      </c>
      <c r="H327" s="93" t="s">
        <v>44</v>
      </c>
      <c r="I327" s="67" t="s">
        <v>193</v>
      </c>
      <c r="J327" s="68" t="str">
        <f t="shared" si="5"/>
        <v/>
      </c>
    </row>
    <row r="328" spans="1:10" s="68" customFormat="1" ht="20.100000000000001" customHeight="1">
      <c r="A328" s="96">
        <v>18</v>
      </c>
      <c r="B328" s="88">
        <v>2020523396</v>
      </c>
      <c r="C328" s="89" t="s">
        <v>475</v>
      </c>
      <c r="D328" s="90" t="s">
        <v>49</v>
      </c>
      <c r="E328" s="91" t="s">
        <v>162</v>
      </c>
      <c r="F328" s="92">
        <v>35093</v>
      </c>
      <c r="G328" s="93" t="s">
        <v>21</v>
      </c>
      <c r="H328" s="93" t="s">
        <v>44</v>
      </c>
      <c r="I328" s="67" t="s">
        <v>193</v>
      </c>
      <c r="J328" s="68" t="str">
        <f t="shared" si="5"/>
        <v/>
      </c>
    </row>
    <row r="329" spans="1:10" s="68" customFormat="1" ht="20.100000000000001" customHeight="1">
      <c r="A329" s="96">
        <v>19</v>
      </c>
      <c r="B329" s="88">
        <v>2021526897</v>
      </c>
      <c r="C329" s="89" t="s">
        <v>476</v>
      </c>
      <c r="D329" s="90" t="s">
        <v>425</v>
      </c>
      <c r="E329" s="91" t="s">
        <v>162</v>
      </c>
      <c r="F329" s="92">
        <v>34408</v>
      </c>
      <c r="G329" s="93" t="s">
        <v>477</v>
      </c>
      <c r="H329" s="93" t="s">
        <v>43</v>
      </c>
      <c r="I329" s="67" t="s">
        <v>193</v>
      </c>
      <c r="J329" s="68" t="str">
        <f t="shared" si="5"/>
        <v/>
      </c>
    </row>
    <row r="330" spans="1:10" s="68" customFormat="1" ht="20.100000000000001" customHeight="1">
      <c r="A330" s="96">
        <v>20</v>
      </c>
      <c r="B330" s="88">
        <v>1921529813</v>
      </c>
      <c r="C330" s="89" t="s">
        <v>478</v>
      </c>
      <c r="D330" s="90" t="s">
        <v>140</v>
      </c>
      <c r="E330" s="91" t="s">
        <v>162</v>
      </c>
      <c r="F330" s="92">
        <v>35023</v>
      </c>
      <c r="G330" s="95" t="s">
        <v>92</v>
      </c>
      <c r="H330" s="93" t="s">
        <v>43</v>
      </c>
      <c r="I330" s="67" t="s">
        <v>193</v>
      </c>
      <c r="J330" s="68" t="str">
        <f t="shared" si="5"/>
        <v/>
      </c>
    </row>
    <row r="331" spans="1:10" s="68" customFormat="1" ht="20.100000000000001" customHeight="1">
      <c r="A331" s="96">
        <v>21</v>
      </c>
      <c r="B331" s="88">
        <v>2020522873</v>
      </c>
      <c r="C331" s="89" t="s">
        <v>90</v>
      </c>
      <c r="D331" s="90" t="s">
        <v>223</v>
      </c>
      <c r="E331" s="91" t="s">
        <v>162</v>
      </c>
      <c r="F331" s="92">
        <v>34338</v>
      </c>
      <c r="G331" s="93" t="s">
        <v>31</v>
      </c>
      <c r="H331" s="93" t="s">
        <v>44</v>
      </c>
      <c r="I331" s="67" t="s">
        <v>193</v>
      </c>
      <c r="J331" s="68" t="str">
        <f t="shared" si="5"/>
        <v/>
      </c>
    </row>
    <row r="332" spans="1:10" s="68" customFormat="1" ht="20.100000000000001" customHeight="1">
      <c r="A332" s="96">
        <v>22</v>
      </c>
      <c r="B332" s="88">
        <v>2021527308</v>
      </c>
      <c r="C332" s="89" t="s">
        <v>67</v>
      </c>
      <c r="D332" s="90" t="s">
        <v>64</v>
      </c>
      <c r="E332" s="91" t="s">
        <v>162</v>
      </c>
      <c r="F332" s="92">
        <v>35325</v>
      </c>
      <c r="G332" s="93" t="s">
        <v>21</v>
      </c>
      <c r="H332" s="93" t="s">
        <v>43</v>
      </c>
      <c r="I332" s="67" t="s">
        <v>193</v>
      </c>
      <c r="J332" s="68" t="str">
        <f t="shared" si="5"/>
        <v/>
      </c>
    </row>
    <row r="333" spans="1:10" s="68" customFormat="1" ht="20.100000000000001" customHeight="1">
      <c r="A333" s="96">
        <v>23</v>
      </c>
      <c r="B333" s="88">
        <v>1920524404</v>
      </c>
      <c r="C333" s="89" t="s">
        <v>271</v>
      </c>
      <c r="D333" s="90" t="s">
        <v>479</v>
      </c>
      <c r="E333" s="91" t="s">
        <v>162</v>
      </c>
      <c r="F333" s="92">
        <v>34805</v>
      </c>
      <c r="G333" s="95" t="s">
        <v>480</v>
      </c>
      <c r="H333" s="93" t="s">
        <v>44</v>
      </c>
      <c r="I333" s="67" t="s">
        <v>193</v>
      </c>
      <c r="J333" s="68" t="str">
        <f t="shared" si="5"/>
        <v/>
      </c>
    </row>
    <row r="334" spans="1:10" s="68" customFormat="1" ht="20.100000000000001" customHeight="1">
      <c r="A334" s="96">
        <v>24</v>
      </c>
      <c r="B334" s="88">
        <v>1921524635</v>
      </c>
      <c r="C334" s="89" t="s">
        <v>436</v>
      </c>
      <c r="D334" s="90" t="s">
        <v>97</v>
      </c>
      <c r="E334" s="91" t="s">
        <v>162</v>
      </c>
      <c r="F334" s="92">
        <v>34933</v>
      </c>
      <c r="G334" s="95" t="s">
        <v>480</v>
      </c>
      <c r="H334" s="93" t="s">
        <v>43</v>
      </c>
      <c r="I334" s="67" t="s">
        <v>193</v>
      </c>
      <c r="J334" s="68" t="str">
        <f t="shared" si="5"/>
        <v/>
      </c>
    </row>
    <row r="335" spans="1:10" s="68" customFormat="1" ht="20.100000000000001" customHeight="1">
      <c r="A335" s="96">
        <v>25</v>
      </c>
      <c r="B335" s="88">
        <v>2021527692</v>
      </c>
      <c r="C335" s="89" t="s">
        <v>307</v>
      </c>
      <c r="D335" s="90" t="s">
        <v>481</v>
      </c>
      <c r="E335" s="91" t="s">
        <v>162</v>
      </c>
      <c r="F335" s="92">
        <v>34498</v>
      </c>
      <c r="G335" s="93" t="s">
        <v>200</v>
      </c>
      <c r="H335" s="93" t="s">
        <v>43</v>
      </c>
      <c r="I335" s="67" t="s">
        <v>193</v>
      </c>
      <c r="J335" s="68" t="str">
        <f t="shared" si="5"/>
        <v/>
      </c>
    </row>
    <row r="336" spans="1:10" s="68" customFormat="1" ht="20.100000000000001" customHeight="1">
      <c r="A336" s="96">
        <v>26</v>
      </c>
      <c r="B336" s="88">
        <v>2020522757</v>
      </c>
      <c r="C336" s="89" t="s">
        <v>271</v>
      </c>
      <c r="D336" s="90" t="s">
        <v>104</v>
      </c>
      <c r="E336" s="91" t="s">
        <v>162</v>
      </c>
      <c r="F336" s="92">
        <v>35236</v>
      </c>
      <c r="G336" s="93" t="s">
        <v>70</v>
      </c>
      <c r="H336" s="93" t="s">
        <v>44</v>
      </c>
      <c r="I336" s="67" t="s">
        <v>193</v>
      </c>
      <c r="J336" s="68" t="str">
        <f t="shared" si="5"/>
        <v/>
      </c>
    </row>
    <row r="337" spans="1:10" s="68" customFormat="1" ht="20.100000000000001" customHeight="1">
      <c r="A337" s="96">
        <v>27</v>
      </c>
      <c r="B337" s="88">
        <v>2021526412</v>
      </c>
      <c r="C337" s="89" t="s">
        <v>482</v>
      </c>
      <c r="D337" s="90" t="s">
        <v>378</v>
      </c>
      <c r="E337" s="91" t="s">
        <v>162</v>
      </c>
      <c r="F337" s="92">
        <v>34768</v>
      </c>
      <c r="G337" s="93" t="s">
        <v>21</v>
      </c>
      <c r="H337" s="93" t="s">
        <v>43</v>
      </c>
      <c r="I337" s="67" t="s">
        <v>193</v>
      </c>
      <c r="J337" s="68" t="str">
        <f t="shared" si="5"/>
        <v/>
      </c>
    </row>
    <row r="338" spans="1:10" s="68" customFormat="1" ht="20.100000000000001" customHeight="1">
      <c r="A338" s="96">
        <v>28</v>
      </c>
      <c r="B338" s="88">
        <v>2021524631</v>
      </c>
      <c r="C338" s="89" t="s">
        <v>483</v>
      </c>
      <c r="D338" s="90" t="s">
        <v>174</v>
      </c>
      <c r="E338" s="91" t="s">
        <v>162</v>
      </c>
      <c r="F338" s="92">
        <v>35138</v>
      </c>
      <c r="G338" s="93" t="s">
        <v>36</v>
      </c>
      <c r="H338" s="93" t="s">
        <v>43</v>
      </c>
      <c r="I338" s="67" t="s">
        <v>193</v>
      </c>
      <c r="J338" s="68" t="str">
        <f t="shared" si="5"/>
        <v/>
      </c>
    </row>
    <row r="339" spans="1:10" s="68" customFormat="1" ht="20.100000000000001" customHeight="1">
      <c r="A339" s="96">
        <v>29</v>
      </c>
      <c r="B339" s="88">
        <v>2021527261</v>
      </c>
      <c r="C339" s="89" t="s">
        <v>101</v>
      </c>
      <c r="D339" s="90" t="s">
        <v>484</v>
      </c>
      <c r="E339" s="91" t="s">
        <v>162</v>
      </c>
      <c r="F339" s="92">
        <v>32014</v>
      </c>
      <c r="G339" s="93" t="s">
        <v>40</v>
      </c>
      <c r="H339" s="93" t="s">
        <v>43</v>
      </c>
      <c r="I339" s="67" t="s">
        <v>193</v>
      </c>
      <c r="J339" s="68" t="str">
        <f t="shared" si="5"/>
        <v/>
      </c>
    </row>
    <row r="340" spans="1:10" s="68" customFormat="1" ht="20.100000000000001" customHeight="1">
      <c r="A340" s="96">
        <v>31</v>
      </c>
      <c r="B340" s="99">
        <v>2026522225</v>
      </c>
      <c r="C340" s="89" t="s">
        <v>485</v>
      </c>
      <c r="D340" s="90" t="s">
        <v>253</v>
      </c>
      <c r="E340" s="64" t="s">
        <v>131</v>
      </c>
      <c r="F340" s="65">
        <v>32856</v>
      </c>
      <c r="G340" s="98" t="s">
        <v>19</v>
      </c>
      <c r="H340" s="96" t="s">
        <v>44</v>
      </c>
      <c r="I340" s="67" t="s">
        <v>193</v>
      </c>
      <c r="J340" s="68" t="str">
        <f t="shared" si="5"/>
        <v/>
      </c>
    </row>
    <row r="341" spans="1:10" s="68" customFormat="1" ht="20.100000000000001" customHeight="1">
      <c r="A341" s="96">
        <v>32</v>
      </c>
      <c r="B341" s="99">
        <v>2126521789</v>
      </c>
      <c r="C341" s="62" t="s">
        <v>486</v>
      </c>
      <c r="D341" s="63" t="s">
        <v>169</v>
      </c>
      <c r="E341" s="64" t="s">
        <v>459</v>
      </c>
      <c r="F341" s="65">
        <v>33284</v>
      </c>
      <c r="G341" s="66" t="s">
        <v>21</v>
      </c>
      <c r="H341" s="66" t="s">
        <v>44</v>
      </c>
      <c r="I341" s="67" t="s">
        <v>193</v>
      </c>
      <c r="J341" s="68" t="str">
        <f t="shared" si="5"/>
        <v/>
      </c>
    </row>
    <row r="342" spans="1:10" s="68" customFormat="1" ht="20.100000000000001" customHeight="1">
      <c r="A342" s="96">
        <v>34</v>
      </c>
      <c r="B342" s="88">
        <v>2126521828</v>
      </c>
      <c r="C342" s="62" t="s">
        <v>147</v>
      </c>
      <c r="D342" s="63" t="s">
        <v>126</v>
      </c>
      <c r="E342" s="64" t="s">
        <v>459</v>
      </c>
      <c r="F342" s="65">
        <v>34325</v>
      </c>
      <c r="G342" s="66" t="s">
        <v>22</v>
      </c>
      <c r="H342" s="66" t="s">
        <v>44</v>
      </c>
      <c r="I342" s="67" t="s">
        <v>193</v>
      </c>
      <c r="J342" s="68" t="str">
        <f t="shared" si="5"/>
        <v/>
      </c>
    </row>
    <row r="343" spans="1:10" ht="23.25" customHeight="1">
      <c r="A343" s="104"/>
      <c r="B343" s="104"/>
      <c r="C343" s="105"/>
      <c r="D343" s="105"/>
      <c r="E343" s="105"/>
      <c r="F343" s="106"/>
      <c r="G343" s="104"/>
      <c r="H343" s="107"/>
      <c r="I343" s="108" t="str">
        <f ca="1">"Đà Nẵng, ngày " &amp; TEXT(DAY(TODAY()),"00") &amp; " tháng " &amp; TEXT(MONTH(TODAY()),"00") &amp; " năm " &amp; YEAR(TODAY())</f>
        <v>Đà Nẵng, ngày 14 tháng 05 năm 2019</v>
      </c>
    </row>
    <row r="344" spans="1:10">
      <c r="A344" s="181" t="s">
        <v>487</v>
      </c>
      <c r="B344" s="181"/>
      <c r="C344" s="181"/>
      <c r="D344" s="110"/>
      <c r="E344" s="110"/>
      <c r="F344" s="111"/>
      <c r="G344" s="112"/>
      <c r="H344" s="113"/>
      <c r="I344" s="111" t="s">
        <v>488</v>
      </c>
    </row>
    <row r="345" spans="1:10">
      <c r="G345" s="109"/>
      <c r="I345" s="114"/>
    </row>
    <row r="346" spans="1:10">
      <c r="G346" s="109"/>
      <c r="I346" s="114"/>
    </row>
    <row r="347" spans="1:10">
      <c r="G347" s="109"/>
      <c r="I347" s="114"/>
    </row>
    <row r="348" spans="1:10">
      <c r="G348" s="109"/>
      <c r="I348" s="114"/>
    </row>
    <row r="349" spans="1:10">
      <c r="G349" s="109"/>
      <c r="I349" s="114"/>
    </row>
    <row r="350" spans="1:10">
      <c r="A350" s="181" t="s">
        <v>489</v>
      </c>
      <c r="B350" s="181"/>
      <c r="C350" s="181"/>
      <c r="G350" s="109"/>
      <c r="I350" s="111" t="s">
        <v>490</v>
      </c>
    </row>
  </sheetData>
  <mergeCells count="6">
    <mergeCell ref="A350:C350"/>
    <mergeCell ref="D1:I1"/>
    <mergeCell ref="E2:I2"/>
    <mergeCell ref="E3:I3"/>
    <mergeCell ref="M3:T3"/>
    <mergeCell ref="A344:C3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THI MON 2(CN)</vt:lpstr>
      <vt:lpstr>Sheet1 (2)</vt:lpstr>
      <vt:lpstr>Sheet1</vt:lpstr>
      <vt:lpstr>'DS THI MON 2(CN)'!Print_Area</vt:lpstr>
      <vt:lpstr>'DS THI MON 2(CN)'!Print_Titles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2019-05-14T00:42:59Z</cp:lastPrinted>
  <dcterms:created xsi:type="dcterms:W3CDTF">2014-03-03T10:32:56Z</dcterms:created>
  <dcterms:modified xsi:type="dcterms:W3CDTF">2019-05-14T01:16:45Z</dcterms:modified>
</cp:coreProperties>
</file>