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285" windowWidth="15195" windowHeight="8205" tabRatio="613"/>
  </bookViews>
  <sheets>
    <sheet name="ACC 304E" sheetId="22" r:id="rId1"/>
  </sheets>
  <definedNames>
    <definedName name="_Fill" localSheetId="0" hidden="1">#REF!</definedName>
    <definedName name="_Fill" hidden="1">#REF!</definedName>
    <definedName name="_xlnm._FilterDatabase" localSheetId="0" hidden="1">'ACC 304E'!$A$7:$R$30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ẤĐFHJĐFJFH" localSheetId="0" hidden="1">#REF!</definedName>
    <definedName name="ẤĐFHJĐFJFH" hidden="1">#REF!</definedName>
    <definedName name="d" localSheetId="0" hidden="1">{"'Sheet1'!$L$16"}</definedName>
    <definedName name="d" hidden="1">{"'Sheet1'!$L$16"}</definedName>
    <definedName name="dd" localSheetId="0" hidden="1">{"'Sheet1'!$L$16"}</definedName>
    <definedName name="dd" hidden="1">{"'Sheet1'!$L$16"}</definedName>
    <definedName name="g" localSheetId="0" hidden="1">#REF!</definedName>
    <definedName name="g" hidden="1">#REF!</definedName>
    <definedName name="h" localSheetId="0" hidden="1">{"'Sheet1'!$L$16"}</definedName>
    <definedName name="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j" localSheetId="0" hidden="1">{"'Sheet1'!$L$16"}</definedName>
    <definedName name="j" hidden="1">{"'Sheet1'!$L$16"}</definedName>
    <definedName name="k" localSheetId="0" hidden="1">{"'Sheet1'!$L$16"}</definedName>
    <definedName name="k" hidden="1">{"'Sheet1'!$L$16"}</definedName>
    <definedName name="_xlnm.Print_Titles" localSheetId="0">'ACC 304E'!$1:$7</definedName>
    <definedName name="SGFD" localSheetId="0" hidden="1">#REF!</definedName>
    <definedName name="SGFD" hidden="1">#REF!</definedName>
    <definedName name="tkb" localSheetId="0" hidden="1">{"'Sheet1'!$L$16"}</definedName>
    <definedName name="tkb" hidden="1">{"'Sheet1'!$L$16"}</definedName>
  </definedNames>
  <calcPr calcId="144525"/>
</workbook>
</file>

<file path=xl/calcChain.xml><?xml version="1.0" encoding="utf-8"?>
<calcChain xmlns="http://schemas.openxmlformats.org/spreadsheetml/2006/main">
  <c r="A9" i="22" l="1"/>
  <c r="A10" i="22" s="1"/>
  <c r="A11" i="22" s="1"/>
  <c r="A12" i="22" s="1"/>
  <c r="A13" i="22" s="1"/>
  <c r="A14" i="22" s="1"/>
  <c r="A15" i="22" s="1"/>
  <c r="A16" i="22" s="1"/>
  <c r="A17" i="22" s="1"/>
  <c r="A18" i="22" s="1"/>
  <c r="A19" i="22" s="1"/>
  <c r="A20" i="22" s="1"/>
  <c r="A21" i="22" s="1"/>
  <c r="A22" i="22" s="1"/>
  <c r="A23" i="22" s="1"/>
  <c r="A24" i="22" s="1"/>
  <c r="A25" i="22" s="1"/>
  <c r="A26" i="22" s="1"/>
  <c r="A27" i="22" s="1"/>
  <c r="A28" i="22" s="1"/>
  <c r="A29" i="22" s="1"/>
  <c r="A30" i="22" s="1"/>
  <c r="P7" i="22"/>
</calcChain>
</file>

<file path=xl/sharedStrings.xml><?xml version="1.0" encoding="utf-8"?>
<sst xmlns="http://schemas.openxmlformats.org/spreadsheetml/2006/main" count="147" uniqueCount="96">
  <si>
    <t>GHI CHÚ</t>
  </si>
  <si>
    <t>TRƯỜNG ĐẠI HỌC DUY TÂN</t>
  </si>
  <si>
    <t>STT</t>
  </si>
  <si>
    <t>MSV</t>
  </si>
  <si>
    <t>SỐ TC :</t>
  </si>
  <si>
    <t>LẦN THI:</t>
  </si>
  <si>
    <t>CHỮ</t>
  </si>
  <si>
    <t>PHÒNG ĐÀO TẠO</t>
  </si>
  <si>
    <t>HỌ VÀ                                        TÊN</t>
  </si>
  <si>
    <t>ĐIỂM QUÁ TRÌNH HỌC TẬP (%)</t>
  </si>
  <si>
    <t>ĐIỂM TỔNG KẾT</t>
  </si>
  <si>
    <t>A</t>
  </si>
  <si>
    <t>P</t>
  </si>
  <si>
    <t>L</t>
  </si>
  <si>
    <t>M</t>
  </si>
  <si>
    <t>Không</t>
  </si>
  <si>
    <t>Sáu</t>
  </si>
  <si>
    <t>Bảy</t>
  </si>
  <si>
    <t>Tám</t>
  </si>
  <si>
    <t>Chín</t>
  </si>
  <si>
    <t>Bốn Phẩy Bảy</t>
  </si>
  <si>
    <t>Năm Phẩy Tám</t>
  </si>
  <si>
    <t>Sáu Phẩy Sáu</t>
  </si>
  <si>
    <t>Sáu  Phẩy Tám</t>
  </si>
  <si>
    <t>Bảy Phẩy Hai</t>
  </si>
  <si>
    <t>BảyPhẩy Sáu</t>
  </si>
  <si>
    <t>Bảy  Phẩy Tám</t>
  </si>
  <si>
    <t>Tám Phẩy Một</t>
  </si>
  <si>
    <t>Tám Phẩy Sáu</t>
  </si>
  <si>
    <t>Tám  Phẩy Tám</t>
  </si>
  <si>
    <t>Tám Phẩy Chín</t>
  </si>
  <si>
    <t>Chín Phẩy Hai</t>
  </si>
  <si>
    <t>ChínPhẩy Bảy</t>
  </si>
  <si>
    <t>LẬP BẢNG</t>
  </si>
  <si>
    <t>Nguyễn Đắc Thăng</t>
  </si>
  <si>
    <t>Ths.Nguyễn Hữu Phú</t>
  </si>
  <si>
    <t>SỐ</t>
  </si>
  <si>
    <t>F</t>
  </si>
  <si>
    <t>LỚP MÔN HỌC</t>
  </si>
  <si>
    <t>LỚP SINH HOẠT</t>
  </si>
  <si>
    <t>ThS. Nguyễn Ân</t>
  </si>
  <si>
    <t>P. PHÒNG ĐÀO TẠO ĐH &amp; SAU ĐH</t>
  </si>
  <si>
    <t>Anh</t>
  </si>
  <si>
    <t>Thương</t>
  </si>
  <si>
    <t>Hằng</t>
  </si>
  <si>
    <t>Thảo</t>
  </si>
  <si>
    <t>hp</t>
  </si>
  <si>
    <t>Nguyễn Thị Thanh</t>
  </si>
  <si>
    <t>Loan</t>
  </si>
  <si>
    <t>Nguyên</t>
  </si>
  <si>
    <t>Nhi</t>
  </si>
  <si>
    <t>Trần Thị Thu</t>
  </si>
  <si>
    <t>Việt</t>
  </si>
  <si>
    <t>Huy</t>
  </si>
  <si>
    <t>Nguyễn Huy</t>
  </si>
  <si>
    <t>Nguyễn Ngọc</t>
  </si>
  <si>
    <t>Vi</t>
  </si>
  <si>
    <t>MÔN : Kế toán tài chính 2</t>
  </si>
  <si>
    <t>LỚP ACC 304( E ) * HK1-Năm Học 2017-2018</t>
  </si>
  <si>
    <t>Cao Nhã</t>
  </si>
  <si>
    <t>An</t>
  </si>
  <si>
    <t>Võ Thị Hoàng</t>
  </si>
  <si>
    <t>Hoàng Thị Thùy</t>
  </si>
  <si>
    <t>Lê Tấn</t>
  </si>
  <si>
    <t>Dương</t>
  </si>
  <si>
    <t>Huỳnh Thị Thúy</t>
  </si>
  <si>
    <t>Hồ Như</t>
  </si>
  <si>
    <t>Hiếu</t>
  </si>
  <si>
    <t>Hương</t>
  </si>
  <si>
    <t>Vũ Thị Thu</t>
  </si>
  <si>
    <t>Liểu</t>
  </si>
  <si>
    <t>Linh</t>
  </si>
  <si>
    <t>Trương Ái</t>
  </si>
  <si>
    <t>Lê Hoàng Trúc</t>
  </si>
  <si>
    <t>Lê Phú Hoàng</t>
  </si>
  <si>
    <t>Lộc</t>
  </si>
  <si>
    <t>Phan Thị Như</t>
  </si>
  <si>
    <t>Mơ</t>
  </si>
  <si>
    <t>Nguyễn Thị Đào</t>
  </si>
  <si>
    <t>Lê Thị Ý</t>
  </si>
  <si>
    <t>Phạm Thị</t>
  </si>
  <si>
    <t>Nở</t>
  </si>
  <si>
    <t>Sương</t>
  </si>
  <si>
    <t>Đỗ Thị Hoài</t>
  </si>
  <si>
    <t>Thắm</t>
  </si>
  <si>
    <t>Tôn Nữ Phương</t>
  </si>
  <si>
    <t>Lê Thị Thùy</t>
  </si>
  <si>
    <t>Nguyễn Thị Hồng</t>
  </si>
  <si>
    <t>Y</t>
  </si>
  <si>
    <t>ACC 304E</t>
  </si>
  <si>
    <t>D22KDNB</t>
  </si>
  <si>
    <t>T22KDN</t>
  </si>
  <si>
    <t>D22KKTB</t>
  </si>
  <si>
    <t>BẢNG ĐIỂM ĐÁNH GIÁ KẾT QUẢ HỌC TẬP*(ACC 304)</t>
  </si>
  <si>
    <t xml:space="preserve">Thời gian:  18h00 - 04/01/ 2018 </t>
  </si>
  <si>
    <t>Đà Nẵng, ngày 8 tháng 1 năm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</si>
</sst>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0.0%"/>
    <numFmt numFmtId="168" formatCode="&quot;$&quot;#,##0.00"/>
    <numFmt numFmtId="169" formatCode="#\ ###\ ###"/>
    <numFmt numFmtId="170" formatCode="\$#,##0\ ;\(\$#,##0\)"/>
    <numFmt numFmtId="171" formatCode="#\ ###\ ##0.0"/>
    <numFmt numFmtId="172" formatCode="#\ ###\ ###\ .00"/>
    <numFmt numFmtId="173" formatCode="&quot;$&quot;#,##0;[Red]\-&quot;$&quot;#,##0"/>
    <numFmt numFmtId="174" formatCode="&quot;$&quot;#,##0.00;[Red]\-&quot;$&quot;#,##0.00"/>
    <numFmt numFmtId="175" formatCode="0.00_)"/>
    <numFmt numFmtId="176" formatCode="_-* #,##0.00_-;\-* #,##0.00_-;_-* &quot;-&quot;??_-;_-@_-"/>
    <numFmt numFmtId="177" formatCode="&quot;\&quot;#,##0.00;[Red]&quot;\&quot;\-#,##0.00"/>
    <numFmt numFmtId="178" formatCode="&quot;\&quot;#,##0;[Red]&quot;\&quot;\-#,##0"/>
    <numFmt numFmtId="179" formatCode="_-&quot;$&quot;* #,##0_-;\-&quot;$&quot;* #,##0_-;_-&quot;$&quot;* &quot;-&quot;_-;_-@_-"/>
    <numFmt numFmtId="180" formatCode="_-&quot;$&quot;* #,##0.00_-;\-&quot;$&quot;* #,##0.00_-;_-&quot;$&quot;* &quot;-&quot;??_-;_-@_-"/>
    <numFmt numFmtId="181" formatCode="0.0"/>
    <numFmt numFmtId="182" formatCode="0.000"/>
    <numFmt numFmtId="183" formatCode="General_)"/>
    <numFmt numFmtId="184" formatCode="_(&quot;£¤&quot;* #,##0_);_(&quot;£¤&quot;* \(#,##0\);_(&quot;£¤&quot;* &quot;-&quot;_);_(@_)"/>
    <numFmt numFmtId="185" formatCode="_(&quot;£¤&quot;* #,##0.00_);_(&quot;£¤&quot;* \(#,##0.00\);_(&quot;£¤&quot;* &quot;-&quot;??_);_(@_)"/>
    <numFmt numFmtId="186" formatCode="0E+00;\趰"/>
    <numFmt numFmtId="187" formatCode="0.0E+00;\趰"/>
    <numFmt numFmtId="188" formatCode="0.00E+00;\许"/>
    <numFmt numFmtId="189" formatCode="0.00E+00;\趰"/>
    <numFmt numFmtId="190" formatCode="_-&quot;£&quot;* #,##0_-;\-&quot;£&quot;* #,##0_-;_-&quot;£&quot;* &quot;-&quot;_-;_-@_-"/>
  </numFmts>
  <fonts count="96">
    <font>
      <sz val="10"/>
      <name val="Arial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  <charset val="163"/>
    </font>
    <font>
      <sz val="10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8"/>
      <name val="Arial"/>
      <family val="2"/>
    </font>
    <font>
      <sz val="9"/>
      <name val="Arial"/>
      <family val="2"/>
    </font>
    <font>
      <sz val="10"/>
      <name val="VNtimes new roman"/>
      <family val="2"/>
    </font>
    <font>
      <sz val="10"/>
      <name val="Arial"/>
      <family val="2"/>
    </font>
    <font>
      <sz val="10"/>
      <color indexed="8"/>
      <name val="Times New Roman"/>
      <family val="1"/>
    </font>
    <font>
      <sz val="10"/>
      <color indexed="8"/>
      <name val="Arial"/>
      <family val="2"/>
    </font>
    <font>
      <b/>
      <sz val="10"/>
      <color indexed="8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8"/>
      <name val="Times New Roman"/>
      <family val="1"/>
    </font>
    <font>
      <b/>
      <sz val="8"/>
      <name val="Times New Roman"/>
      <family val="1"/>
    </font>
    <font>
      <b/>
      <sz val="13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7"/>
      <name val="Times New Roman"/>
      <family val="1"/>
    </font>
    <font>
      <b/>
      <sz val="8"/>
      <color indexed="8"/>
      <name val="Times New Roman"/>
      <family val="1"/>
    </font>
    <font>
      <sz val="8"/>
      <color indexed="8"/>
      <name val="Times New Roman"/>
      <family val="1"/>
    </font>
    <font>
      <sz val="8.5"/>
      <name val="Times New Roman"/>
      <family val="1"/>
    </font>
    <font>
      <sz val="11"/>
      <color indexed="8"/>
      <name val="Calibri"/>
      <family val="2"/>
    </font>
    <font>
      <sz val="11"/>
      <name val="??"/>
      <family val="3"/>
      <charset val="129"/>
    </font>
    <font>
      <sz val="10"/>
      <name val="Arial"/>
      <family val="2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b/>
      <sz val="12"/>
      <name val="Helv"/>
    </font>
    <font>
      <b/>
      <sz val="11"/>
      <name val="Helv"/>
    </font>
    <font>
      <sz val="12"/>
      <name val=".VnTime"/>
      <family val="2"/>
    </font>
    <font>
      <i/>
      <sz val="9"/>
      <name val="Times New Roman"/>
      <family val="1"/>
    </font>
    <font>
      <b/>
      <sz val="11"/>
      <color indexed="8"/>
      <name val="Times New Roman"/>
      <family val="1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b/>
      <i/>
      <sz val="11"/>
      <color indexed="8"/>
      <name val="Times New Roman"/>
      <family val="1"/>
    </font>
    <font>
      <sz val="10"/>
      <name val="Arial"/>
      <family val="2"/>
      <charset val="163"/>
    </font>
    <font>
      <b/>
      <sz val="9"/>
      <name val="Times New Roman"/>
      <family val="1"/>
      <charset val="163"/>
    </font>
    <font>
      <sz val="7.5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3"/>
      <color theme="1"/>
      <name val="Times New Roman"/>
      <family val="2"/>
    </font>
    <font>
      <sz val="10"/>
      <color theme="1"/>
      <name val="Times New Roman"/>
      <family val="1"/>
      <charset val="163"/>
    </font>
    <font>
      <sz val="10"/>
      <name val="Cambria"/>
      <family val="1"/>
      <charset val="163"/>
      <scheme val="major"/>
    </font>
    <font>
      <b/>
      <sz val="14"/>
      <color indexed="8"/>
      <name val="Times New Roman"/>
      <family val="1"/>
    </font>
    <font>
      <b/>
      <sz val="10.5"/>
      <color indexed="8"/>
      <name val="Times New Roman"/>
      <family val="1"/>
    </font>
    <font>
      <sz val="9.5"/>
      <color indexed="8"/>
      <name val="Times New Roman"/>
      <family val="1"/>
      <charset val="163"/>
    </font>
    <font>
      <sz val="9.5"/>
      <name val="Times New Roman"/>
      <family val="1"/>
      <charset val="163"/>
    </font>
    <font>
      <b/>
      <sz val="8"/>
      <name val="Times New Roman"/>
      <family val="1"/>
      <charset val="163"/>
    </font>
    <font>
      <sz val="10.5"/>
      <name val="Times New Roman"/>
      <family val="1"/>
      <charset val="163"/>
    </font>
    <font>
      <sz val="7.5"/>
      <color indexed="8"/>
      <name val="Times New Roman"/>
      <family val="1"/>
      <charset val="163"/>
    </font>
    <font>
      <sz val="12"/>
      <name val="Times New Roman"/>
      <family val="1"/>
      <charset val="163"/>
    </font>
    <font>
      <b/>
      <sz val="12"/>
      <name val="Times New Roman"/>
      <family val="1"/>
      <charset val="163"/>
    </font>
    <font>
      <i/>
      <sz val="12"/>
      <name val="Times New Roman"/>
      <family val="1"/>
      <charset val="163"/>
    </font>
    <font>
      <sz val="12"/>
      <name val="Cambria"/>
      <family val="1"/>
      <charset val="163"/>
      <scheme val="maj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41"/>
        <bgColor indexed="64"/>
      </patternFill>
    </fill>
  </fills>
  <borders count="2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theme="4" tint="0.39997558519241921"/>
      </bottom>
      <diagonal/>
    </border>
  </borders>
  <cellStyleXfs count="136">
    <xf numFmtId="0" fontId="0" fillId="0" borderId="0"/>
    <xf numFmtId="164" fontId="22" fillId="0" borderId="0" applyFont="0" applyFill="0" applyBorder="0" applyAlignment="0" applyProtection="0"/>
    <xf numFmtId="0" fontId="28" fillId="0" borderId="0" applyFont="0" applyFill="0" applyBorder="0" applyAlignment="0" applyProtection="0"/>
    <xf numFmtId="165" fontId="22" fillId="0" borderId="0" applyFont="0" applyFill="0" applyBorder="0" applyAlignment="0" applyProtection="0"/>
    <xf numFmtId="40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166" fontId="29" fillId="0" borderId="0" applyFont="0" applyFill="0" applyBorder="0" applyAlignment="0" applyProtection="0"/>
    <xf numFmtId="9" fontId="61" fillId="0" borderId="0" applyFont="0" applyFill="0" applyBorder="0" applyAlignment="0" applyProtection="0"/>
    <xf numFmtId="0" fontId="30" fillId="0" borderId="0"/>
    <xf numFmtId="183" fontId="50" fillId="0" borderId="0"/>
    <xf numFmtId="0" fontId="31" fillId="2" borderId="0"/>
    <xf numFmtId="0" fontId="32" fillId="2" borderId="0"/>
    <xf numFmtId="0" fontId="33" fillId="2" borderId="0"/>
    <xf numFmtId="184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0" fontId="34" fillId="0" borderId="0">
      <alignment wrapText="1"/>
    </xf>
    <xf numFmtId="0" fontId="62" fillId="0" borderId="0" applyFont="0" applyFill="0" applyBorder="0" applyAlignment="0" applyProtection="0"/>
    <xf numFmtId="0" fontId="35" fillId="0" borderId="0" applyFont="0" applyFill="0" applyBorder="0" applyAlignment="0" applyProtection="0"/>
    <xf numFmtId="186" fontId="68" fillId="0" borderId="0" applyFont="0" applyFill="0" applyBorder="0" applyAlignment="0" applyProtection="0"/>
    <xf numFmtId="181" fontId="62" fillId="0" borderId="0" applyFont="0" applyFill="0" applyBorder="0" applyAlignment="0" applyProtection="0"/>
    <xf numFmtId="0" fontId="35" fillId="0" borderId="0" applyFont="0" applyFill="0" applyBorder="0" applyAlignment="0" applyProtection="0"/>
    <xf numFmtId="187" fontId="68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35" fillId="0" borderId="0" applyFont="0" applyFill="0" applyBorder="0" applyAlignment="0" applyProtection="0"/>
    <xf numFmtId="188" fontId="68" fillId="0" borderId="0" applyFont="0" applyFill="0" applyBorder="0" applyAlignment="0" applyProtection="0"/>
    <xf numFmtId="182" fontId="62" fillId="0" borderId="0" applyFont="0" applyFill="0" applyBorder="0" applyAlignment="0" applyProtection="0"/>
    <xf numFmtId="0" fontId="35" fillId="0" borderId="0" applyFont="0" applyFill="0" applyBorder="0" applyAlignment="0" applyProtection="0"/>
    <xf numFmtId="189" fontId="68" fillId="0" borderId="0" applyFont="0" applyFill="0" applyBorder="0" applyAlignment="0" applyProtection="0"/>
    <xf numFmtId="0" fontId="22" fillId="0" borderId="0" applyFont="0" applyFill="0" applyBorder="0" applyAlignment="0" applyProtection="0">
      <alignment horizontal="right"/>
    </xf>
    <xf numFmtId="0" fontId="35" fillId="0" borderId="0"/>
    <xf numFmtId="0" fontId="63" fillId="0" borderId="0"/>
    <xf numFmtId="0" fontId="35" fillId="0" borderId="0"/>
    <xf numFmtId="37" fontId="71" fillId="0" borderId="0"/>
    <xf numFmtId="0" fontId="72" fillId="0" borderId="0"/>
    <xf numFmtId="0" fontId="22" fillId="0" borderId="0" applyFill="0" applyBorder="0" applyAlignment="0"/>
    <xf numFmtId="167" fontId="22" fillId="0" borderId="0" applyFill="0" applyBorder="0" applyAlignment="0"/>
    <xf numFmtId="168" fontId="22" fillId="0" borderId="0" applyFill="0" applyBorder="0" applyAlignment="0"/>
    <xf numFmtId="0" fontId="64" fillId="0" borderId="0"/>
    <xf numFmtId="43" fontId="65" fillId="0" borderId="0" applyFont="0" applyFill="0" applyBorder="0" applyAlignment="0" applyProtection="0"/>
    <xf numFmtId="169" fontId="36" fillId="0" borderId="0"/>
    <xf numFmtId="3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1" fontId="36" fillId="0" borderId="0"/>
    <xf numFmtId="0" fontId="22" fillId="0" borderId="0" applyFont="0" applyFill="0" applyBorder="0" applyAlignment="0" applyProtection="0"/>
    <xf numFmtId="172" fontId="36" fillId="0" borderId="0"/>
    <xf numFmtId="0" fontId="22" fillId="0" borderId="0" applyFill="0" applyBorder="0" applyAlignment="0"/>
    <xf numFmtId="2" fontId="22" fillId="0" borderId="0" applyFont="0" applyFill="0" applyBorder="0" applyAlignment="0" applyProtection="0"/>
    <xf numFmtId="38" fontId="19" fillId="2" borderId="0" applyNumberFormat="0" applyBorder="0" applyAlignment="0" applyProtection="0"/>
    <xf numFmtId="0" fontId="66" fillId="0" borderId="0">
      <alignment horizontal="left"/>
    </xf>
    <xf numFmtId="0" fontId="37" fillId="0" borderId="1" applyNumberFormat="0" applyAlignment="0" applyProtection="0">
      <alignment horizontal="left" vertical="center"/>
    </xf>
    <xf numFmtId="0" fontId="37" fillId="0" borderId="2">
      <alignment horizontal="left" vertical="center"/>
    </xf>
    <xf numFmtId="0" fontId="81" fillId="0" borderId="21" applyNumberFormat="0" applyFill="0" applyAlignment="0" applyProtection="0"/>
    <xf numFmtId="0" fontId="38" fillId="0" borderId="0" applyProtection="0"/>
    <xf numFmtId="0" fontId="37" fillId="0" borderId="0" applyProtection="0"/>
    <xf numFmtId="10" fontId="19" fillId="3" borderId="3" applyNumberFormat="0" applyBorder="0" applyAlignment="0" applyProtection="0"/>
    <xf numFmtId="0" fontId="22" fillId="0" borderId="0" applyFill="0" applyBorder="0" applyAlignment="0"/>
    <xf numFmtId="38" fontId="39" fillId="0" borderId="0" applyFont="0" applyFill="0" applyBorder="0" applyAlignment="0" applyProtection="0"/>
    <xf numFmtId="40" fontId="39" fillId="0" borderId="0" applyFont="0" applyFill="0" applyBorder="0" applyAlignment="0" applyProtection="0"/>
    <xf numFmtId="0" fontId="67" fillId="0" borderId="4"/>
    <xf numFmtId="190" fontId="22" fillId="0" borderId="5"/>
    <xf numFmtId="173" fontId="39" fillId="0" borderId="0" applyFont="0" applyFill="0" applyBorder="0" applyAlignment="0" applyProtection="0"/>
    <xf numFmtId="174" fontId="39" fillId="0" borderId="0" applyFont="0" applyFill="0" applyBorder="0" applyAlignment="0" applyProtection="0"/>
    <xf numFmtId="0" fontId="40" fillId="0" borderId="0" applyNumberFormat="0" applyFont="0" applyFill="0" applyAlignment="0"/>
    <xf numFmtId="0" fontId="16" fillId="0" borderId="0"/>
    <xf numFmtId="37" fontId="41" fillId="0" borderId="0"/>
    <xf numFmtId="175" fontId="42" fillId="0" borderId="0"/>
    <xf numFmtId="0" fontId="22" fillId="0" borderId="0"/>
    <xf numFmtId="0" fontId="22" fillId="0" borderId="0"/>
    <xf numFmtId="0" fontId="80" fillId="0" borderId="0"/>
    <xf numFmtId="0" fontId="22" fillId="0" borderId="0"/>
    <xf numFmtId="0" fontId="80" fillId="0" borderId="0"/>
    <xf numFmtId="0" fontId="22" fillId="0" borderId="0"/>
    <xf numFmtId="0" fontId="60" fillId="0" borderId="0"/>
    <xf numFmtId="0" fontId="82" fillId="0" borderId="0"/>
    <xf numFmtId="0" fontId="22" fillId="0" borderId="0"/>
    <xf numFmtId="0" fontId="22" fillId="0" borderId="0"/>
    <xf numFmtId="0" fontId="77" fillId="0" borderId="0"/>
    <xf numFmtId="0" fontId="21" fillId="0" borderId="0"/>
    <xf numFmtId="0" fontId="24" fillId="0" borderId="0"/>
    <xf numFmtId="0" fontId="68" fillId="0" borderId="0"/>
    <xf numFmtId="167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9" fillId="0" borderId="6" applyNumberFormat="0" applyBorder="0"/>
    <xf numFmtId="0" fontId="22" fillId="0" borderId="0" applyFill="0" applyBorder="0" applyAlignment="0"/>
    <xf numFmtId="0" fontId="39" fillId="0" borderId="0" applyNumberFormat="0" applyFont="0" applyFill="0" applyBorder="0" applyAlignment="0" applyProtection="0">
      <alignment horizontal="left"/>
    </xf>
    <xf numFmtId="15" fontId="39" fillId="0" borderId="0" applyFont="0" applyFill="0" applyBorder="0" applyAlignment="0" applyProtection="0"/>
    <xf numFmtId="4" fontId="39" fillId="0" borderId="0" applyFont="0" applyFill="0" applyBorder="0" applyAlignment="0" applyProtection="0"/>
    <xf numFmtId="0" fontId="73" fillId="0" borderId="4">
      <alignment horizontal="center"/>
    </xf>
    <xf numFmtId="3" fontId="39" fillId="0" borderId="0" applyFont="0" applyFill="0" applyBorder="0" applyAlignment="0" applyProtection="0"/>
    <xf numFmtId="0" fontId="39" fillId="4" borderId="0" applyNumberFormat="0" applyFont="0" applyBorder="0" applyAlignment="0" applyProtection="0"/>
    <xf numFmtId="3" fontId="43" fillId="0" borderId="0"/>
    <xf numFmtId="0" fontId="74" fillId="0" borderId="0"/>
    <xf numFmtId="0" fontId="67" fillId="0" borderId="0"/>
    <xf numFmtId="49" fontId="24" fillId="0" borderId="0" applyFill="0" applyBorder="0" applyAlignment="0"/>
    <xf numFmtId="0" fontId="22" fillId="0" borderId="0" applyFill="0" applyBorder="0" applyAlignment="0"/>
    <xf numFmtId="0" fontId="75" fillId="0" borderId="0" applyNumberForma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17" fillId="0" borderId="0">
      <alignment vertical="center"/>
    </xf>
    <xf numFmtId="40" fontId="44" fillId="0" borderId="0" applyFont="0" applyFill="0" applyBorder="0" applyAlignment="0" applyProtection="0"/>
    <xf numFmtId="38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6" fillId="0" borderId="0"/>
    <xf numFmtId="165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77" fontId="47" fillId="0" borderId="0" applyFont="0" applyFill="0" applyBorder="0" applyAlignment="0" applyProtection="0"/>
    <xf numFmtId="178" fontId="47" fillId="0" borderId="0" applyFont="0" applyFill="0" applyBorder="0" applyAlignment="0" applyProtection="0"/>
    <xf numFmtId="0" fontId="48" fillId="0" borderId="0"/>
    <xf numFmtId="0" fontId="40" fillId="0" borderId="0"/>
    <xf numFmtId="16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0" fontId="49" fillId="0" borderId="0"/>
    <xf numFmtId="179" fontId="20" fillId="0" borderId="0" applyFont="0" applyFill="0" applyBorder="0" applyAlignment="0" applyProtection="0"/>
    <xf numFmtId="6" fontId="50" fillId="0" borderId="0" applyFont="0" applyFill="0" applyBorder="0" applyAlignment="0" applyProtection="0"/>
    <xf numFmtId="180" fontId="20" fillId="0" borderId="0" applyFont="0" applyFill="0" applyBorder="0" applyAlignment="0" applyProtection="0"/>
    <xf numFmtId="0" fontId="14" fillId="0" borderId="0"/>
    <xf numFmtId="0" fontId="77" fillId="0" borderId="0"/>
    <xf numFmtId="0" fontId="13" fillId="0" borderId="0"/>
    <xf numFmtId="0" fontId="15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80" fillId="0" borderId="0"/>
    <xf numFmtId="0" fontId="1" fillId="0" borderId="0"/>
  </cellStyleXfs>
  <cellXfs count="77">
    <xf numFmtId="0" fontId="0" fillId="0" borderId="0" xfId="0"/>
    <xf numFmtId="0" fontId="54" fillId="0" borderId="0" xfId="73" applyFont="1"/>
    <xf numFmtId="0" fontId="55" fillId="0" borderId="0" xfId="73" applyFont="1" applyAlignment="1">
      <alignment horizontal="left"/>
    </xf>
    <xf numFmtId="0" fontId="55" fillId="0" borderId="0" xfId="73" applyFont="1"/>
    <xf numFmtId="0" fontId="16" fillId="0" borderId="0" xfId="73" applyFont="1" applyAlignment="1">
      <alignment horizontal="left"/>
    </xf>
    <xf numFmtId="0" fontId="23" fillId="5" borderId="3" xfId="73" applyFont="1" applyFill="1" applyBorder="1" applyAlignment="1">
      <alignment horizontal="center" wrapText="1"/>
    </xf>
    <xf numFmtId="0" fontId="25" fillId="5" borderId="3" xfId="73" applyFont="1" applyFill="1" applyBorder="1" applyAlignment="1">
      <alignment horizontal="center" wrapText="1"/>
    </xf>
    <xf numFmtId="0" fontId="57" fillId="5" borderId="3" xfId="73" applyFont="1" applyFill="1" applyBorder="1" applyAlignment="1">
      <alignment horizontal="center" wrapText="1"/>
    </xf>
    <xf numFmtId="0" fontId="58" fillId="5" borderId="3" xfId="73" applyFont="1" applyFill="1" applyBorder="1" applyAlignment="1">
      <alignment horizontal="center" wrapText="1"/>
    </xf>
    <xf numFmtId="0" fontId="52" fillId="0" borderId="0" xfId="73" applyFont="1" applyAlignment="1">
      <alignment horizontal="left"/>
    </xf>
    <xf numFmtId="0" fontId="16" fillId="0" borderId="0" xfId="73" applyFont="1" applyAlignment="1"/>
    <xf numFmtId="0" fontId="16" fillId="0" borderId="0" xfId="73" applyFont="1"/>
    <xf numFmtId="0" fontId="16" fillId="0" borderId="0" xfId="73" applyFont="1" applyAlignment="1">
      <alignment horizontal="center"/>
    </xf>
    <xf numFmtId="0" fontId="16" fillId="0" borderId="0" xfId="73" applyFont="1" applyBorder="1"/>
    <xf numFmtId="0" fontId="16" fillId="0" borderId="0" xfId="73" applyFont="1" applyBorder="1" applyAlignment="1">
      <alignment horizontal="left"/>
    </xf>
    <xf numFmtId="0" fontId="18" fillId="0" borderId="0" xfId="73" applyFont="1" applyAlignment="1">
      <alignment horizontal="center"/>
    </xf>
    <xf numFmtId="0" fontId="59" fillId="0" borderId="7" xfId="73" applyFont="1" applyBorder="1" applyAlignment="1">
      <alignment horizontal="center"/>
    </xf>
    <xf numFmtId="0" fontId="55" fillId="0" borderId="0" xfId="73" applyFont="1" applyAlignment="1">
      <alignment horizontal="center"/>
    </xf>
    <xf numFmtId="0" fontId="69" fillId="0" borderId="7" xfId="73" applyFont="1" applyBorder="1" applyAlignment="1">
      <alignment horizontal="left"/>
    </xf>
    <xf numFmtId="0" fontId="70" fillId="0" borderId="0" xfId="73" applyFont="1" applyAlignment="1">
      <alignment horizontal="left"/>
    </xf>
    <xf numFmtId="181" fontId="27" fillId="0" borderId="7" xfId="66" applyNumberFormat="1" applyFont="1" applyFill="1" applyBorder="1" applyAlignment="1">
      <alignment horizontal="center"/>
    </xf>
    <xf numFmtId="181" fontId="16" fillId="0" borderId="7" xfId="66" applyNumberFormat="1" applyFont="1" applyFill="1" applyBorder="1" applyAlignment="1">
      <alignment horizontal="center"/>
    </xf>
    <xf numFmtId="0" fontId="54" fillId="0" borderId="0" xfId="73" applyFont="1" applyAlignment="1">
      <alignment horizontal="left"/>
    </xf>
    <xf numFmtId="0" fontId="76" fillId="0" borderId="0" xfId="73" applyFont="1"/>
    <xf numFmtId="181" fontId="83" fillId="0" borderId="7" xfId="73" applyNumberFormat="1" applyFont="1" applyBorder="1" applyAlignment="1">
      <alignment horizontal="center"/>
    </xf>
    <xf numFmtId="0" fontId="70" fillId="0" borderId="0" xfId="73" applyFont="1"/>
    <xf numFmtId="0" fontId="84" fillId="0" borderId="0" xfId="73" applyFont="1" applyAlignment="1">
      <alignment horizontal="center"/>
    </xf>
    <xf numFmtId="0" fontId="84" fillId="0" borderId="0" xfId="73" applyFont="1" applyBorder="1" applyAlignment="1">
      <alignment horizontal="left"/>
    </xf>
    <xf numFmtId="0" fontId="85" fillId="0" borderId="0" xfId="73" applyFont="1"/>
    <xf numFmtId="0" fontId="79" fillId="0" borderId="7" xfId="77" applyFont="1" applyFill="1" applyBorder="1" applyAlignment="1">
      <alignment horizontal="left"/>
    </xf>
    <xf numFmtId="0" fontId="86" fillId="0" borderId="0" xfId="73" applyFont="1" applyAlignment="1">
      <alignment horizontal="left"/>
    </xf>
    <xf numFmtId="0" fontId="87" fillId="0" borderId="7" xfId="78" applyNumberFormat="1" applyFont="1" applyFill="1" applyBorder="1" applyAlignment="1"/>
    <xf numFmtId="0" fontId="88" fillId="0" borderId="7" xfId="73" applyFont="1" applyBorder="1"/>
    <xf numFmtId="0" fontId="85" fillId="0" borderId="0" xfId="73" applyFont="1" applyAlignment="1">
      <alignment horizontal="left"/>
    </xf>
    <xf numFmtId="0" fontId="78" fillId="0" borderId="7" xfId="77" applyFont="1" applyFill="1" applyBorder="1" applyAlignment="1">
      <alignment horizontal="left"/>
    </xf>
    <xf numFmtId="0" fontId="89" fillId="0" borderId="7" xfId="77" applyFont="1" applyFill="1" applyBorder="1" applyAlignment="1">
      <alignment horizontal="left"/>
    </xf>
    <xf numFmtId="0" fontId="90" fillId="0" borderId="7" xfId="77" applyFont="1" applyFill="1" applyBorder="1" applyAlignment="1">
      <alignment horizontal="center"/>
    </xf>
    <xf numFmtId="0" fontId="87" fillId="0" borderId="8" xfId="78" applyFont="1" applyFill="1" applyBorder="1" applyAlignment="1"/>
    <xf numFmtId="0" fontId="87" fillId="0" borderId="9" xfId="78" applyFont="1" applyFill="1" applyBorder="1" applyAlignment="1"/>
    <xf numFmtId="0" fontId="88" fillId="0" borderId="8" xfId="73" applyFont="1" applyBorder="1"/>
    <xf numFmtId="0" fontId="88" fillId="0" borderId="9" xfId="73" applyFont="1" applyBorder="1"/>
    <xf numFmtId="0" fontId="91" fillId="0" borderId="7" xfId="78" applyFont="1" applyFill="1" applyBorder="1" applyAlignment="1"/>
    <xf numFmtId="0" fontId="27" fillId="0" borderId="7" xfId="77" applyFont="1" applyFill="1" applyBorder="1" applyAlignment="1">
      <alignment horizontal="left"/>
    </xf>
    <xf numFmtId="0" fontId="26" fillId="0" borderId="7" xfId="77" applyFont="1" applyFill="1" applyBorder="1" applyAlignment="1">
      <alignment horizontal="left"/>
    </xf>
    <xf numFmtId="0" fontId="92" fillId="0" borderId="0" xfId="73" applyFont="1"/>
    <xf numFmtId="0" fontId="92" fillId="0" borderId="0" xfId="0" applyFont="1"/>
    <xf numFmtId="0" fontId="93" fillId="0" borderId="0" xfId="73" applyFont="1" applyAlignment="1">
      <alignment horizontal="center"/>
    </xf>
    <xf numFmtId="0" fontId="92" fillId="0" borderId="0" xfId="73" applyFont="1" applyAlignment="1">
      <alignment horizontal="center"/>
    </xf>
    <xf numFmtId="0" fontId="93" fillId="0" borderId="0" xfId="73" applyFont="1" applyAlignment="1">
      <alignment horizontal="left"/>
    </xf>
    <xf numFmtId="0" fontId="94" fillId="0" borderId="0" xfId="73" applyFont="1" applyAlignment="1">
      <alignment horizontal="left"/>
    </xf>
    <xf numFmtId="0" fontId="92" fillId="0" borderId="0" xfId="73" applyFont="1" applyAlignment="1">
      <alignment horizontal="left"/>
    </xf>
    <xf numFmtId="0" fontId="94" fillId="0" borderId="0" xfId="73" applyFont="1" applyAlignment="1">
      <alignment horizontal="center"/>
    </xf>
    <xf numFmtId="0" fontId="92" fillId="0" borderId="0" xfId="73" applyFont="1" applyAlignment="1"/>
    <xf numFmtId="0" fontId="95" fillId="0" borderId="0" xfId="73" applyFont="1"/>
    <xf numFmtId="0" fontId="95" fillId="0" borderId="0" xfId="73" applyFont="1" applyAlignment="1">
      <alignment horizontal="center"/>
    </xf>
    <xf numFmtId="0" fontId="95" fillId="0" borderId="0" xfId="73" applyFont="1" applyBorder="1"/>
    <xf numFmtId="0" fontId="92" fillId="0" borderId="0" xfId="73" applyFont="1" applyBorder="1"/>
    <xf numFmtId="0" fontId="18" fillId="0" borderId="12" xfId="73" applyFont="1" applyBorder="1" applyAlignment="1">
      <alignment horizontal="center" vertical="center" wrapText="1"/>
    </xf>
    <xf numFmtId="0" fontId="18" fillId="0" borderId="13" xfId="73" applyFont="1" applyBorder="1" applyAlignment="1">
      <alignment horizontal="center" vertical="center" wrapText="1"/>
    </xf>
    <xf numFmtId="0" fontId="18" fillId="0" borderId="14" xfId="73" applyFont="1" applyBorder="1" applyAlignment="1">
      <alignment horizontal="center" vertical="center" wrapText="1"/>
    </xf>
    <xf numFmtId="0" fontId="53" fillId="0" borderId="5" xfId="73" applyFont="1" applyBorder="1" applyAlignment="1">
      <alignment horizontal="center" vertical="center" wrapText="1"/>
    </xf>
    <xf numFmtId="0" fontId="53" fillId="0" borderId="7" xfId="73" applyFont="1" applyBorder="1" applyAlignment="1">
      <alignment horizontal="center" vertical="center" wrapText="1"/>
    </xf>
    <xf numFmtId="0" fontId="53" fillId="0" borderId="15" xfId="73" applyFont="1" applyBorder="1" applyAlignment="1">
      <alignment horizontal="center" vertical="center" wrapText="1"/>
    </xf>
    <xf numFmtId="0" fontId="18" fillId="0" borderId="5" xfId="73" applyFont="1" applyBorder="1" applyAlignment="1">
      <alignment horizontal="center" vertical="center" wrapText="1"/>
    </xf>
    <xf numFmtId="0" fontId="18" fillId="0" borderId="7" xfId="73" applyFont="1" applyBorder="1" applyAlignment="1">
      <alignment horizontal="center" vertical="center" wrapText="1"/>
    </xf>
    <xf numFmtId="0" fontId="18" fillId="0" borderId="15" xfId="73" applyFont="1" applyBorder="1" applyAlignment="1">
      <alignment horizontal="center" vertical="center" wrapText="1"/>
    </xf>
    <xf numFmtId="0" fontId="26" fillId="0" borderId="10" xfId="73" applyFont="1" applyBorder="1" applyAlignment="1">
      <alignment horizontal="center" vertical="center" wrapText="1"/>
    </xf>
    <xf numFmtId="0" fontId="26" fillId="0" borderId="11" xfId="73" applyFont="1" applyBorder="1" applyAlignment="1">
      <alignment horizontal="center" vertical="center" wrapText="1"/>
    </xf>
    <xf numFmtId="0" fontId="26" fillId="0" borderId="8" xfId="73" applyFont="1" applyBorder="1" applyAlignment="1">
      <alignment horizontal="center" vertical="center" wrapText="1"/>
    </xf>
    <xf numFmtId="0" fontId="26" fillId="0" borderId="9" xfId="73" applyFont="1" applyBorder="1" applyAlignment="1">
      <alignment horizontal="center" vertical="center" wrapText="1"/>
    </xf>
    <xf numFmtId="0" fontId="26" fillId="0" borderId="16" xfId="73" applyFont="1" applyBorder="1" applyAlignment="1">
      <alignment horizontal="center" vertical="center" wrapText="1"/>
    </xf>
    <xf numFmtId="0" fontId="26" fillId="0" borderId="17" xfId="73" applyFont="1" applyBorder="1" applyAlignment="1">
      <alignment horizontal="center" vertical="center" wrapText="1"/>
    </xf>
    <xf numFmtId="9" fontId="26" fillId="0" borderId="18" xfId="73" applyNumberFormat="1" applyFont="1" applyBorder="1" applyAlignment="1">
      <alignment horizontal="center"/>
    </xf>
    <xf numFmtId="9" fontId="26" fillId="0" borderId="20" xfId="73" applyNumberFormat="1" applyFont="1" applyBorder="1" applyAlignment="1">
      <alignment horizontal="center"/>
    </xf>
    <xf numFmtId="9" fontId="26" fillId="0" borderId="19" xfId="73" applyNumberFormat="1" applyFont="1" applyBorder="1" applyAlignment="1">
      <alignment horizontal="center"/>
    </xf>
    <xf numFmtId="9" fontId="56" fillId="0" borderId="18" xfId="73" applyNumberFormat="1" applyFont="1" applyBorder="1" applyAlignment="1">
      <alignment horizontal="center"/>
    </xf>
    <xf numFmtId="9" fontId="56" fillId="0" borderId="19" xfId="73" applyNumberFormat="1" applyFont="1" applyBorder="1" applyAlignment="1">
      <alignment horizontal="center"/>
    </xf>
  </cellXfs>
  <cellStyles count="136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2" xfId="11"/>
    <cellStyle name="3" xfId="12"/>
    <cellStyle name="³f¹ô[0]_ÿÿÿÿÿÿ" xfId="13"/>
    <cellStyle name="³f¹ô_ÿÿÿÿÿÿ" xfId="14"/>
    <cellStyle name="4" xfId="15"/>
    <cellStyle name="ÅëÈ­ [0]_±âÅ¸" xfId="16"/>
    <cellStyle name="AeE­ [0]_INQUIRY ¿µ¾÷AßAø " xfId="17"/>
    <cellStyle name="ÅëÈ­ [0]_S" xfId="18"/>
    <cellStyle name="ÅëÈ­_±âÅ¸" xfId="19"/>
    <cellStyle name="AeE­_INQUIRY ¿µ¾÷AßAø " xfId="20"/>
    <cellStyle name="ÅëÈ­_S" xfId="21"/>
    <cellStyle name="ÄÞ¸¶ [0]_±âÅ¸" xfId="22"/>
    <cellStyle name="AÞ¸¶ [0]_INQUIRY ¿?¾÷AßAø " xfId="23"/>
    <cellStyle name="ÄÞ¸¶ [0]_S" xfId="24"/>
    <cellStyle name="ÄÞ¸¶_±âÅ¸" xfId="25"/>
    <cellStyle name="AÞ¸¶_INQUIRY ¿?¾÷AßAø " xfId="26"/>
    <cellStyle name="ÄÞ¸¶_S" xfId="27"/>
    <cellStyle name="blank" xfId="28"/>
    <cellStyle name="C?AØ_¿?¾÷CoE² " xfId="29"/>
    <cellStyle name="Ç¥ÁØ_#2(M17)_1" xfId="30"/>
    <cellStyle name="C￥AØ_¿μ¾÷CoE² " xfId="31"/>
    <cellStyle name="Ç¥ÁØ_S" xfId="32"/>
    <cellStyle name="C￥AØ_Sheet1_¿μ¾÷CoE² " xfId="33"/>
    <cellStyle name="Calc Currency (0)" xfId="34"/>
    <cellStyle name="Calc Percent (0)" xfId="35"/>
    <cellStyle name="Calc Percent (1)" xfId="36"/>
    <cellStyle name="category" xfId="37"/>
    <cellStyle name="Comma 2" xfId="38"/>
    <cellStyle name="comma zerodec" xfId="39"/>
    <cellStyle name="Comma0" xfId="40"/>
    <cellStyle name="Currency0" xfId="41"/>
    <cellStyle name="Currency1" xfId="42"/>
    <cellStyle name="Date" xfId="43"/>
    <cellStyle name="Dollar (zero dec)" xfId="44"/>
    <cellStyle name="Enter Currency (0)" xfId="45"/>
    <cellStyle name="Fixed" xfId="46"/>
    <cellStyle name="Grey" xfId="47"/>
    <cellStyle name="HEADER" xfId="48"/>
    <cellStyle name="Header1" xfId="49"/>
    <cellStyle name="Header2" xfId="50"/>
    <cellStyle name="Heading 3 2" xfId="51"/>
    <cellStyle name="HEADING1" xfId="52"/>
    <cellStyle name="HEADING2" xfId="53"/>
    <cellStyle name="Input [yellow]" xfId="54"/>
    <cellStyle name="Link Currency (0)" xfId="55"/>
    <cellStyle name="Milliers [0]_AR1194" xfId="56"/>
    <cellStyle name="Milliers_AR1194" xfId="57"/>
    <cellStyle name="Model" xfId="58"/>
    <cellStyle name="moi" xfId="59"/>
    <cellStyle name="Monétaire [0]_AR1194" xfId="60"/>
    <cellStyle name="Monétaire_AR1194" xfId="61"/>
    <cellStyle name="n" xfId="62"/>
    <cellStyle name="New Times Roman" xfId="63"/>
    <cellStyle name="no dec" xfId="64"/>
    <cellStyle name="Normal" xfId="0" builtinId="0"/>
    <cellStyle name="Normal - Style1" xfId="65"/>
    <cellStyle name="Normal 10" xfId="124"/>
    <cellStyle name="Normal 11" xfId="125"/>
    <cellStyle name="Normal 12" xfId="126"/>
    <cellStyle name="Normal 13" xfId="127"/>
    <cellStyle name="Normal 14" xfId="128"/>
    <cellStyle name="Normal 15" xfId="129"/>
    <cellStyle name="Normal 16" xfId="130"/>
    <cellStyle name="Normal 17" xfId="131"/>
    <cellStyle name="Normal 18" xfId="132"/>
    <cellStyle name="Normal 19" xfId="133"/>
    <cellStyle name="Normal 2" xfId="66"/>
    <cellStyle name="Normal 2 11" xfId="67"/>
    <cellStyle name="Normal 2 2" xfId="68"/>
    <cellStyle name="Normal 2 2 2" xfId="69"/>
    <cellStyle name="Normal 2 2 4" xfId="70"/>
    <cellStyle name="Normal 2 2 5" xfId="134"/>
    <cellStyle name="Normal 2 3" xfId="71"/>
    <cellStyle name="Normal 2 4" xfId="120"/>
    <cellStyle name="Normal 2_Book1" xfId="72"/>
    <cellStyle name="Normal 20" xfId="135"/>
    <cellStyle name="Normal 3" xfId="73"/>
    <cellStyle name="Normal 3 2" xfId="74"/>
    <cellStyle name="Normal 4" xfId="75"/>
    <cellStyle name="Normal 5" xfId="76"/>
    <cellStyle name="Normal 6" xfId="119"/>
    <cellStyle name="Normal 7" xfId="121"/>
    <cellStyle name="Normal 8" xfId="122"/>
    <cellStyle name="Normal 9" xfId="123"/>
    <cellStyle name="Normal_nv2_2003" xfId="77"/>
    <cellStyle name="Normal_Sheet2 2" xfId="78"/>
    <cellStyle name="Normal1" xfId="79"/>
    <cellStyle name="Percent (0)" xfId="80"/>
    <cellStyle name="Percent [2]" xfId="81"/>
    <cellStyle name="Percent 2" xfId="82"/>
    <cellStyle name="Percent 3" xfId="83"/>
    <cellStyle name="PERCENTAGE" xfId="84"/>
    <cellStyle name="PrePop Currency (0)" xfId="85"/>
    <cellStyle name="PSChar" xfId="86"/>
    <cellStyle name="PSDate" xfId="87"/>
    <cellStyle name="PSDec" xfId="88"/>
    <cellStyle name="PSHeading" xfId="89"/>
    <cellStyle name="PSInt" xfId="90"/>
    <cellStyle name="PSSpacer" xfId="91"/>
    <cellStyle name="songuyen" xfId="92"/>
    <cellStyle name="Style 1" xfId="93"/>
    <cellStyle name="subhead" xfId="94"/>
    <cellStyle name="Text Indent A" xfId="95"/>
    <cellStyle name="Text Indent B" xfId="96"/>
    <cellStyle name="xuan" xfId="97"/>
    <cellStyle name=" [0.00]_ Att. 1- Cover" xfId="98"/>
    <cellStyle name="_ Att. 1- Cover" xfId="99"/>
    <cellStyle name="?_ Att. 1- Cover" xfId="100"/>
    <cellStyle name="똿뗦먛귟 [0.00]_PRODUCT DETAIL Q1" xfId="101"/>
    <cellStyle name="똿뗦먛귟_PRODUCT DETAIL Q1" xfId="102"/>
    <cellStyle name="믅됞 [0.00]_PRODUCT DETAIL Q1" xfId="103"/>
    <cellStyle name="믅됞_PRODUCT DETAIL Q1" xfId="104"/>
    <cellStyle name="백분율_95" xfId="105"/>
    <cellStyle name="뷭?_BOOKSHIP" xfId="106"/>
    <cellStyle name="콤마 [0]_1202" xfId="107"/>
    <cellStyle name="콤마_1202" xfId="108"/>
    <cellStyle name="통화 [0]_1202" xfId="109"/>
    <cellStyle name="통화_1202" xfId="110"/>
    <cellStyle name="표준_(정보부문)월별인원계획" xfId="111"/>
    <cellStyle name="一般_00Q3902REV.1" xfId="112"/>
    <cellStyle name="千分位[0]_00Q3902REV.1" xfId="113"/>
    <cellStyle name="千分位_00Q3902REV.1" xfId="114"/>
    <cellStyle name="標準_Financial Prpsl" xfId="115"/>
    <cellStyle name="貨幣 [0]_00Q3902REV.1" xfId="116"/>
    <cellStyle name="貨幣[0]_BRE" xfId="117"/>
    <cellStyle name="貨幣_00Q3902REV.1" xfId="118"/>
  </cellStyles>
  <dxfs count="4">
    <dxf>
      <font>
        <condense val="0"/>
        <extend val="0"/>
        <color indexed="8"/>
      </font>
      <fill>
        <patternFill>
          <bgColor indexed="44"/>
        </patternFill>
      </fill>
    </dxf>
    <dxf>
      <fill>
        <patternFill>
          <bgColor theme="8" tint="0.39994506668294322"/>
        </patternFill>
      </fill>
    </dxf>
    <dxf>
      <font>
        <color rgb="FFFF0000"/>
      </font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8863" name="Text Box 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8864" name="Text Box 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8865" name="Text Box 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8866" name="Text Box 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8867" name="Text Box 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8868" name="Text Box 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8869" name="Text Box 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8870" name="Text Box 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8871" name="Text Box 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8872" name="Text Box 1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8873" name="Text Box 1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8874" name="Text Box 1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8875" name="Text Box 1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8876" name="Text Box 1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8877" name="Text Box 1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8878" name="Text Box 1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8879" name="Text Box 1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8880" name="Text Box 1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8881" name="Text Box 1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8882" name="Text Box 2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8883" name="Text Box 2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8884" name="Text Box 2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8885" name="Text Box 2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8886" name="Text Box 2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8887" name="Text Box 2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8888" name="Text Box 2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8889" name="Text Box 2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8890" name="Text Box 2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8891" name="Text Box 2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8892" name="Text Box 3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8893" name="Text Box 3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8894" name="Text Box 3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8895" name="Text Box 3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8896" name="Text Box 3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8897" name="Text Box 3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8898" name="Text Box 3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8899" name="Text Box 3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8900" name="Text Box 3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8901" name="Text Box 3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8902" name="Text Box 4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8903" name="Text Box 4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8904" name="Text Box 4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8905" name="Text Box 4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8906" name="Text Box 4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8907" name="Text Box 4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8908" name="Text Box 4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8909" name="Text Box 4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8910" name="Text Box 4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8911" name="Text Box 4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8912" name="Text Box 5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8913" name="Text Box 5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8914" name="Text Box 5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8915" name="Text Box 5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8916" name="Text Box 5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8917" name="Text Box 5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8918" name="Text Box 5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8919" name="Text Box 5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8920" name="Text Box 5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8921" name="Text Box 5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8922" name="Text Box 6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8923" name="Text Box 6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8924" name="Text Box 6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8925" name="Text Box 6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8926" name="Text Box 6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8927" name="Text Box 6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8928" name="Text Box 6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8929" name="Text Box 6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8930" name="Text Box 6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8931" name="Text Box 6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8932" name="Text Box 7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8933" name="Text Box 7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8934" name="Text Box 7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8935" name="Text Box 7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8936" name="Text Box 7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8937" name="Text Box 7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8938" name="Text Box 7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8939" name="Text Box 7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8940" name="Text Box 7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8941" name="Text Box 7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8942" name="Text Box 8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8943" name="Text Box 8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8944" name="Text Box 8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8945" name="Text Box 8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8946" name="Text Box 8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8947" name="Text Box 8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8948" name="Text Box 8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8949" name="Text Box 8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8950" name="Text Box 8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8951" name="Text Box 8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8952" name="Text Box 9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8953" name="Text Box 9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8954" name="Text Box 9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8955" name="Text Box 9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8956" name="Text Box 9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8957" name="Text Box 9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8958" name="Text Box 9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8959" name="Text Box 9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8960" name="Text Box 9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8961" name="Text Box 9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8962" name="Text Box 10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8963" name="Text Box 10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8964" name="Text Box 10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8965" name="Text Box 10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8966" name="Text Box 10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8967" name="Text Box 10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8968" name="Text Box 10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8969" name="Text Box 10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8970" name="Text Box 10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8971" name="Text Box 10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8972" name="Text Box 11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8973" name="Text Box 11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8974" name="Text Box 11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8975" name="Text Box 11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8976" name="Text Box 11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8977" name="Text Box 11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8978" name="Text Box 11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8979" name="Text Box 11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8980" name="Text Box 11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8981" name="Text Box 11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8982" name="Text Box 12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8983" name="Text Box 12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8984" name="Text Box 12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8985" name="Text Box 12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8986" name="Text Box 12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8987" name="Text Box 12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8988" name="Text Box 12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8989" name="Text Box 12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8990" name="Text Box 12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8991" name="Text Box 12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8992" name="Text Box 13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8993" name="Text Box 13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8994" name="Text Box 13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8995" name="Text Box 13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8996" name="Text Box 13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8997" name="Text Box 13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8998" name="Text Box 13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8999" name="Text Box 13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9000" name="Text Box 13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9001" name="Text Box 13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9002" name="Text Box 14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9003" name="Text Box 14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9004" name="Text Box 14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9005" name="Text Box 14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9006" name="Text Box 14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9007" name="Text Box 14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9008" name="Text Box 14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9009" name="Text Box 14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9010" name="Text Box 14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9011" name="Text Box 14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9012" name="Text Box 15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9013" name="Text Box 15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9014" name="Text Box 15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9015" name="Text Box 15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9016" name="Text Box 15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9017" name="Text Box 15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9018" name="Text Box 15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9019" name="Text Box 15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9020" name="Text Box 15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9021" name="Text Box 15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9022" name="Text Box 16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9023" name="Text Box 16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9024" name="Text Box 16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9025" name="Text Box 16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9026" name="Text Box 16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9027" name="Text Box 16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9028" name="Text Box 16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9029" name="Text Box 16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9030" name="Text Box 16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9031" name="Text Box 16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9032" name="Text Box 17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9033" name="Text Box 17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9034" name="Text Box 17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9035" name="Text Box 17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9036" name="Text Box 17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9037" name="Text Box 17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9038" name="Text Box 17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9039" name="Text Box 17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9040" name="Text Box 17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9041" name="Text Box 17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9042" name="Text Box 18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9043" name="Text Box 18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9044" name="Text Box 18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9045" name="Text Box 18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9046" name="Text Box 18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9047" name="Text Box 18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9048" name="Text Box 18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9049" name="Text Box 18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9050" name="Text Box 18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9051" name="Text Box 18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9052" name="Text Box 19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9053" name="Text Box 19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9054" name="Text Box 19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9055" name="Text Box 19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9056" name="Text Box 19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9057" name="Text Box 19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9058" name="Text Box 19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9059" name="Text Box 19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9060" name="Text Box 19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9061" name="Text Box 19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9062" name="Text Box 20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9063" name="Text Box 20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9064" name="Text Box 20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9065" name="Text Box 20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9066" name="Text Box 20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9067" name="Text Box 20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9068" name="Text Box 20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9069" name="Text Box 20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9070" name="Text Box 20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9071" name="Text Box 20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9072" name="Text Box 21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9073" name="Text Box 21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9074" name="Text Box 21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9075" name="Text Box 21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9076" name="Text Box 21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9077" name="Text Box 21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9078" name="Text Box 21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9079" name="Text Box 21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9080" name="Text Box 21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9081" name="Text Box 21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9082" name="Text Box 22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9083" name="Text Box 22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9084" name="Text Box 22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9085" name="Text Box 22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9086" name="Text Box 22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9087" name="Text Box 22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9088" name="Text Box 22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9089" name="Text Box 22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9090" name="Text Box 22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9091" name="Text Box 22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9092" name="Text Box 23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9093" name="Text Box 23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9094" name="Text Box 23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9095" name="Text Box 23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9096" name="Text Box 23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9097" name="Text Box 23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9098" name="Text Box 23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9099" name="Text Box 23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9100" name="Text Box 23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9101" name="Text Box 23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9102" name="Text Box 24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9103" name="Text Box 24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9104" name="Text Box 24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9105" name="Text Box 24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9106" name="Text Box 24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9107" name="Text Box 24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9108" name="Text Box 24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9109" name="Text Box 24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9110" name="Text Box 24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9111" name="Text Box 24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9112" name="Text Box 25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9113" name="Text Box 25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9114" name="Text Box 25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9115" name="Text Box 25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9116" name="Text Box 25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9117" name="Text Box 25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9118" name="Text Box 25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9119" name="Text Box 25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9120" name="Text Box 25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9121" name="Text Box 25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9122" name="Text Box 26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9123" name="Text Box 26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9124" name="Text Box 26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9125" name="Text Box 26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9126" name="Text Box 26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9127" name="Text Box 26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9128" name="Text Box 26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9129" name="Text Box 26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9130" name="Text Box 26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9131" name="Text Box 26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9132" name="Text Box 27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9133" name="Text Box 27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9134" name="Text Box 27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9135" name="Text Box 27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9136" name="Text Box 27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9137" name="Text Box 27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9138" name="Text Box 27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9139" name="Text Box 27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9140" name="Text Box 27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9141" name="Text Box 27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9142" name="Text Box 28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9143" name="Text Box 28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9144" name="Text Box 28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9145" name="Text Box 28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9146" name="Text Box 28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9147" name="Text Box 28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9148" name="Text Box 28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9149" name="Text Box 28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9150" name="Text Box 28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9151" name="Text Box 28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9152" name="Text Box 29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9153" name="Text Box 29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9154" name="Text Box 29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9155" name="Text Box 29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9156" name="Text Box 29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9157" name="Text Box 29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9158" name="Text Box 29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9159" name="Text Box 29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9160" name="Text Box 29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9161" name="Text Box 29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9162" name="Text Box 30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9163" name="Text Box 30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9164" name="Text Box 30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9165" name="Text Box 30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9166" name="Text Box 30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9167" name="Text Box 30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9168" name="Text Box 30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9169" name="Text Box 30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9170" name="Text Box 30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9171" name="Text Box 30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9172" name="Text Box 31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9173" name="Text Box 31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9174" name="Text Box 31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9175" name="Text Box 31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9176" name="Text Box 31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9177" name="Text Box 31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9178" name="Text Box 31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9179" name="Text Box 31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9180" name="Text Box 31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9181" name="Text Box 31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9182" name="Text Box 32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9183" name="Text Box 32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9184" name="Text Box 32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9185" name="Text Box 32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9186" name="Text Box 32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9187" name="Text Box 32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9188" name="Text Box 32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9189" name="Text Box 32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9190" name="Text Box 32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9191" name="Text Box 32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9192" name="Text Box 33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9193" name="Text Box 33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9194" name="Text Box 33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9195" name="Text Box 33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9196" name="Text Box 33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9197" name="Text Box 33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9198" name="Text Box 33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9199" name="Text Box 33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9200" name="Text Box 33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9201" name="Text Box 33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9202" name="Text Box 34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9203" name="Text Box 34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9204" name="Text Box 34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9205" name="Text Box 34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9206" name="Text Box 34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9207" name="Text Box 34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9208" name="Text Box 34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9209" name="Text Box 34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9210" name="Text Box 34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9211" name="Text Box 34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9212" name="Text Box 35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9213" name="Text Box 35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9214" name="Text Box 35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9215" name="Text Box 35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9216" name="Text Box 35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9217" name="Text Box 35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9218" name="Text Box 35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9219" name="Text Box 35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9220" name="Text Box 35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9221" name="Text Box 35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9222" name="Text Box 36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9223" name="Text Box 36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9224" name="Text Box 36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9225" name="Text Box 36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9226" name="Text Box 36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9227" name="Text Box 36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9228" name="Text Box 36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9229" name="Text Box 36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9230" name="Text Box 36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9231" name="Text Box 36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9232" name="Text Box 37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9233" name="Text Box 37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9234" name="Text Box 37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9235" name="Text Box 37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9236" name="Text Box 37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9237" name="Text Box 37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9238" name="Text Box 37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9239" name="Text Box 37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9240" name="Text Box 37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9241" name="Text Box 37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9242" name="Text Box 38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9243" name="Text Box 38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9244" name="Text Box 38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30</xdr:row>
      <xdr:rowOff>19050</xdr:rowOff>
    </xdr:to>
    <xdr:sp macro="" textlink="">
      <xdr:nvSpPr>
        <xdr:cNvPr id="789245" name="Text Box 38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6"/>
  <sheetViews>
    <sheetView tabSelected="1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U10" sqref="U10"/>
    </sheetView>
  </sheetViews>
  <sheetFormatPr defaultRowHeight="12.75"/>
  <cols>
    <col min="1" max="1" width="4.42578125" style="11" customWidth="1"/>
    <col min="2" max="2" width="10" style="12" customWidth="1"/>
    <col min="3" max="3" width="16.7109375" style="13" customWidth="1"/>
    <col min="4" max="4" width="6.5703125" style="14" customWidth="1"/>
    <col min="5" max="5" width="8" style="12" customWidth="1"/>
    <col min="6" max="6" width="7.7109375" style="12" customWidth="1"/>
    <col min="7" max="10" width="4.140625" style="15" customWidth="1"/>
    <col min="11" max="11" width="4" style="15" hidden="1" customWidth="1"/>
    <col min="12" max="14" width="1.5703125" style="15" customWidth="1"/>
    <col min="15" max="16" width="4.42578125" style="15" customWidth="1"/>
    <col min="17" max="17" width="12.140625" style="12" customWidth="1"/>
    <col min="18" max="18" width="7.28515625" style="15" customWidth="1"/>
    <col min="19" max="16384" width="9.140625" style="11"/>
  </cols>
  <sheetData>
    <row r="1" spans="1:18" s="2" customFormat="1" ht="25.5" customHeight="1">
      <c r="A1" s="30" t="s">
        <v>1</v>
      </c>
      <c r="D1" s="33" t="s">
        <v>93</v>
      </c>
      <c r="O1" s="17"/>
    </row>
    <row r="2" spans="1:18" s="2" customFormat="1" ht="24.75" customHeight="1">
      <c r="A2" s="19" t="s">
        <v>7</v>
      </c>
      <c r="D2" s="1"/>
      <c r="E2" s="3" t="s">
        <v>57</v>
      </c>
      <c r="F2" s="1"/>
      <c r="O2" s="17"/>
      <c r="Q2" s="25" t="s">
        <v>4</v>
      </c>
      <c r="R2" s="2">
        <v>2</v>
      </c>
    </row>
    <row r="3" spans="1:18" s="2" customFormat="1" ht="24" customHeight="1">
      <c r="C3" s="28"/>
      <c r="E3" s="28" t="s">
        <v>58</v>
      </c>
      <c r="F3" s="3"/>
      <c r="H3" s="22"/>
      <c r="I3" s="3"/>
      <c r="K3" s="17"/>
      <c r="O3" s="17"/>
      <c r="Q3" s="25"/>
    </row>
    <row r="4" spans="1:18" s="2" customFormat="1" ht="22.5" customHeight="1">
      <c r="A4" s="23" t="s">
        <v>94</v>
      </c>
      <c r="O4" s="17"/>
      <c r="Q4" s="25" t="s">
        <v>5</v>
      </c>
      <c r="R4" s="2">
        <v>1</v>
      </c>
    </row>
    <row r="5" spans="1:18" s="4" customFormat="1" ht="18" customHeight="1">
      <c r="A5" s="60" t="s">
        <v>2</v>
      </c>
      <c r="B5" s="63" t="s">
        <v>3</v>
      </c>
      <c r="C5" s="66" t="s">
        <v>8</v>
      </c>
      <c r="D5" s="67"/>
      <c r="E5" s="63" t="s">
        <v>38</v>
      </c>
      <c r="F5" s="57" t="s">
        <v>39</v>
      </c>
      <c r="G5" s="72" t="s">
        <v>9</v>
      </c>
      <c r="H5" s="73"/>
      <c r="I5" s="73"/>
      <c r="J5" s="73"/>
      <c r="K5" s="73"/>
      <c r="L5" s="73"/>
      <c r="M5" s="73"/>
      <c r="N5" s="73"/>
      <c r="O5" s="74"/>
      <c r="P5" s="75" t="s">
        <v>10</v>
      </c>
      <c r="Q5" s="76"/>
      <c r="R5" s="57" t="s">
        <v>0</v>
      </c>
    </row>
    <row r="6" spans="1:18" s="4" customFormat="1" ht="16.5" customHeight="1">
      <c r="A6" s="61"/>
      <c r="B6" s="64"/>
      <c r="C6" s="68"/>
      <c r="D6" s="69"/>
      <c r="E6" s="64"/>
      <c r="F6" s="58"/>
      <c r="G6" s="5" t="s">
        <v>11</v>
      </c>
      <c r="H6" s="5" t="s">
        <v>12</v>
      </c>
      <c r="I6" s="5" t="s">
        <v>13</v>
      </c>
      <c r="J6" s="5" t="s">
        <v>14</v>
      </c>
      <c r="K6" s="5"/>
      <c r="L6" s="5"/>
      <c r="M6" s="5"/>
      <c r="N6" s="5"/>
      <c r="O6" s="5" t="s">
        <v>37</v>
      </c>
      <c r="P6" s="6" t="s">
        <v>36</v>
      </c>
      <c r="Q6" s="6" t="s">
        <v>6</v>
      </c>
      <c r="R6" s="58"/>
    </row>
    <row r="7" spans="1:18" s="9" customFormat="1" ht="15" customHeight="1">
      <c r="A7" s="62"/>
      <c r="B7" s="65"/>
      <c r="C7" s="70"/>
      <c r="D7" s="71"/>
      <c r="E7" s="65"/>
      <c r="F7" s="59"/>
      <c r="G7" s="7">
        <v>10</v>
      </c>
      <c r="H7" s="7">
        <v>10</v>
      </c>
      <c r="I7" s="7">
        <v>10</v>
      </c>
      <c r="J7" s="7">
        <v>15</v>
      </c>
      <c r="K7" s="7"/>
      <c r="L7" s="7"/>
      <c r="M7" s="7"/>
      <c r="N7" s="7"/>
      <c r="O7" s="7">
        <v>55</v>
      </c>
      <c r="P7" s="7">
        <f>SUM(G7:O7)</f>
        <v>100</v>
      </c>
      <c r="Q7" s="8"/>
      <c r="R7" s="59"/>
    </row>
    <row r="8" spans="1:18" s="10" customFormat="1" ht="21" customHeight="1">
      <c r="A8" s="16">
        <v>1</v>
      </c>
      <c r="B8" s="31">
        <v>2226261612</v>
      </c>
      <c r="C8" s="37" t="s">
        <v>59</v>
      </c>
      <c r="D8" s="38" t="s">
        <v>60</v>
      </c>
      <c r="E8" s="41" t="s">
        <v>89</v>
      </c>
      <c r="F8" s="41" t="s">
        <v>90</v>
      </c>
      <c r="G8" s="20">
        <v>0</v>
      </c>
      <c r="H8" s="20">
        <v>0</v>
      </c>
      <c r="I8" s="20">
        <v>0</v>
      </c>
      <c r="J8" s="20">
        <v>0</v>
      </c>
      <c r="K8" s="21"/>
      <c r="L8" s="21"/>
      <c r="M8" s="21"/>
      <c r="N8" s="21"/>
      <c r="O8" s="36" t="s">
        <v>46</v>
      </c>
      <c r="P8" s="24">
        <v>0</v>
      </c>
      <c r="Q8" s="18" t="s">
        <v>15</v>
      </c>
      <c r="R8" s="29"/>
    </row>
    <row r="9" spans="1:18" s="10" customFormat="1" ht="21" customHeight="1">
      <c r="A9" s="16">
        <f t="shared" ref="A9:A30" si="0">A8+1</f>
        <v>2</v>
      </c>
      <c r="B9" s="31">
        <v>2226261613</v>
      </c>
      <c r="C9" s="37" t="s">
        <v>62</v>
      </c>
      <c r="D9" s="38" t="s">
        <v>42</v>
      </c>
      <c r="E9" s="41" t="s">
        <v>89</v>
      </c>
      <c r="F9" s="41" t="s">
        <v>90</v>
      </c>
      <c r="G9" s="20">
        <v>9</v>
      </c>
      <c r="H9" s="20">
        <v>8</v>
      </c>
      <c r="I9" s="20">
        <v>8.5</v>
      </c>
      <c r="J9" s="20">
        <v>8</v>
      </c>
      <c r="K9" s="21"/>
      <c r="L9" s="21"/>
      <c r="M9" s="21"/>
      <c r="N9" s="21"/>
      <c r="O9" s="36">
        <v>7</v>
      </c>
      <c r="P9" s="24">
        <v>7.6</v>
      </c>
      <c r="Q9" s="18" t="s">
        <v>25</v>
      </c>
      <c r="R9" s="29"/>
    </row>
    <row r="10" spans="1:18" s="10" customFormat="1" ht="21" customHeight="1">
      <c r="A10" s="16">
        <f t="shared" si="0"/>
        <v>3</v>
      </c>
      <c r="B10" s="31">
        <v>2226261614</v>
      </c>
      <c r="C10" s="37" t="s">
        <v>65</v>
      </c>
      <c r="D10" s="38" t="s">
        <v>44</v>
      </c>
      <c r="E10" s="41" t="s">
        <v>89</v>
      </c>
      <c r="F10" s="41" t="s">
        <v>90</v>
      </c>
      <c r="G10" s="20">
        <v>9</v>
      </c>
      <c r="H10" s="20">
        <v>8</v>
      </c>
      <c r="I10" s="20">
        <v>8.5</v>
      </c>
      <c r="J10" s="20">
        <v>8.5</v>
      </c>
      <c r="K10" s="21"/>
      <c r="L10" s="21"/>
      <c r="M10" s="21"/>
      <c r="N10" s="21"/>
      <c r="O10" s="36">
        <v>7.8</v>
      </c>
      <c r="P10" s="24">
        <v>8.1</v>
      </c>
      <c r="Q10" s="18" t="s">
        <v>27</v>
      </c>
      <c r="R10" s="29"/>
    </row>
    <row r="11" spans="1:18" s="10" customFormat="1" ht="21" customHeight="1">
      <c r="A11" s="16">
        <f t="shared" si="0"/>
        <v>4</v>
      </c>
      <c r="B11" s="31">
        <v>2226261615</v>
      </c>
      <c r="C11" s="37" t="s">
        <v>66</v>
      </c>
      <c r="D11" s="38" t="s">
        <v>67</v>
      </c>
      <c r="E11" s="41" t="s">
        <v>89</v>
      </c>
      <c r="F11" s="41" t="s">
        <v>90</v>
      </c>
      <c r="G11" s="20">
        <v>0</v>
      </c>
      <c r="H11" s="20">
        <v>0</v>
      </c>
      <c r="I11" s="20">
        <v>0</v>
      </c>
      <c r="J11" s="20">
        <v>0</v>
      </c>
      <c r="K11" s="21"/>
      <c r="L11" s="21"/>
      <c r="M11" s="21"/>
      <c r="N11" s="21"/>
      <c r="O11" s="36" t="s">
        <v>46</v>
      </c>
      <c r="P11" s="24">
        <v>0</v>
      </c>
      <c r="Q11" s="18" t="s">
        <v>15</v>
      </c>
      <c r="R11" s="29"/>
    </row>
    <row r="12" spans="1:18" s="10" customFormat="1" ht="21" customHeight="1">
      <c r="A12" s="16">
        <f t="shared" si="0"/>
        <v>5</v>
      </c>
      <c r="B12" s="31">
        <v>2226261811</v>
      </c>
      <c r="C12" s="37" t="s">
        <v>69</v>
      </c>
      <c r="D12" s="38" t="s">
        <v>68</v>
      </c>
      <c r="E12" s="41" t="s">
        <v>89</v>
      </c>
      <c r="F12" s="41" t="s">
        <v>90</v>
      </c>
      <c r="G12" s="20">
        <v>9</v>
      </c>
      <c r="H12" s="20">
        <v>10</v>
      </c>
      <c r="I12" s="20">
        <v>8.5</v>
      </c>
      <c r="J12" s="20">
        <v>6</v>
      </c>
      <c r="K12" s="21"/>
      <c r="L12" s="21"/>
      <c r="M12" s="21"/>
      <c r="N12" s="21"/>
      <c r="O12" s="36">
        <v>6.5</v>
      </c>
      <c r="P12" s="24">
        <v>7.2</v>
      </c>
      <c r="Q12" s="18" t="s">
        <v>24</v>
      </c>
      <c r="R12" s="29"/>
    </row>
    <row r="13" spans="1:18" s="10" customFormat="1" ht="21" customHeight="1">
      <c r="A13" s="16">
        <f t="shared" si="0"/>
        <v>6</v>
      </c>
      <c r="B13" s="31">
        <v>2227261812</v>
      </c>
      <c r="C13" s="37" t="s">
        <v>55</v>
      </c>
      <c r="D13" s="38" t="s">
        <v>53</v>
      </c>
      <c r="E13" s="41" t="s">
        <v>89</v>
      </c>
      <c r="F13" s="41" t="s">
        <v>90</v>
      </c>
      <c r="G13" s="20">
        <v>8</v>
      </c>
      <c r="H13" s="20">
        <v>8</v>
      </c>
      <c r="I13" s="20">
        <v>8</v>
      </c>
      <c r="J13" s="20">
        <v>7.8</v>
      </c>
      <c r="K13" s="21"/>
      <c r="L13" s="21"/>
      <c r="M13" s="21"/>
      <c r="N13" s="21"/>
      <c r="O13" s="36">
        <v>5.5</v>
      </c>
      <c r="P13" s="24">
        <v>6.6</v>
      </c>
      <c r="Q13" s="18" t="s">
        <v>22</v>
      </c>
      <c r="R13" s="42"/>
    </row>
    <row r="14" spans="1:18" s="10" customFormat="1" ht="21" customHeight="1">
      <c r="A14" s="16">
        <f t="shared" si="0"/>
        <v>7</v>
      </c>
      <c r="B14" s="31">
        <v>2226261813</v>
      </c>
      <c r="C14" s="37" t="s">
        <v>47</v>
      </c>
      <c r="D14" s="38" t="s">
        <v>70</v>
      </c>
      <c r="E14" s="41" t="s">
        <v>89</v>
      </c>
      <c r="F14" s="41" t="s">
        <v>90</v>
      </c>
      <c r="G14" s="20">
        <v>10</v>
      </c>
      <c r="H14" s="20">
        <v>10</v>
      </c>
      <c r="I14" s="20">
        <v>8.5</v>
      </c>
      <c r="J14" s="20">
        <v>8.5</v>
      </c>
      <c r="K14" s="21"/>
      <c r="L14" s="21"/>
      <c r="M14" s="21"/>
      <c r="N14" s="21"/>
      <c r="O14" s="36">
        <v>9.3000000000000007</v>
      </c>
      <c r="P14" s="24">
        <v>9.1999999999999993</v>
      </c>
      <c r="Q14" s="18" t="s">
        <v>31</v>
      </c>
      <c r="R14" s="34"/>
    </row>
    <row r="15" spans="1:18" s="10" customFormat="1" ht="21" customHeight="1">
      <c r="A15" s="16">
        <f t="shared" si="0"/>
        <v>8</v>
      </c>
      <c r="B15" s="31">
        <v>2226261817</v>
      </c>
      <c r="C15" s="37" t="s">
        <v>72</v>
      </c>
      <c r="D15" s="38" t="s">
        <v>71</v>
      </c>
      <c r="E15" s="41" t="s">
        <v>89</v>
      </c>
      <c r="F15" s="41" t="s">
        <v>90</v>
      </c>
      <c r="G15" s="20">
        <v>10</v>
      </c>
      <c r="H15" s="20">
        <v>10</v>
      </c>
      <c r="I15" s="20">
        <v>8.3000000000000007</v>
      </c>
      <c r="J15" s="20">
        <v>8.8000000000000007</v>
      </c>
      <c r="K15" s="21"/>
      <c r="L15" s="21"/>
      <c r="M15" s="21"/>
      <c r="N15" s="21"/>
      <c r="O15" s="36">
        <v>8</v>
      </c>
      <c r="P15" s="24">
        <v>8.6</v>
      </c>
      <c r="Q15" s="18" t="s">
        <v>28</v>
      </c>
      <c r="R15" s="35"/>
    </row>
    <row r="16" spans="1:18" s="10" customFormat="1" ht="21" customHeight="1">
      <c r="A16" s="16">
        <f t="shared" si="0"/>
        <v>9</v>
      </c>
      <c r="B16" s="32">
        <v>2226261616</v>
      </c>
      <c r="C16" s="39" t="s">
        <v>76</v>
      </c>
      <c r="D16" s="40" t="s">
        <v>77</v>
      </c>
      <c r="E16" s="41" t="s">
        <v>89</v>
      </c>
      <c r="F16" s="41" t="s">
        <v>90</v>
      </c>
      <c r="G16" s="20">
        <v>9</v>
      </c>
      <c r="H16" s="20">
        <v>8</v>
      </c>
      <c r="I16" s="20">
        <v>8.5</v>
      </c>
      <c r="J16" s="20">
        <v>7.8</v>
      </c>
      <c r="K16" s="21"/>
      <c r="L16" s="21"/>
      <c r="M16" s="21"/>
      <c r="N16" s="21"/>
      <c r="O16" s="36">
        <v>7.8</v>
      </c>
      <c r="P16" s="24">
        <v>8</v>
      </c>
      <c r="Q16" s="18" t="s">
        <v>18</v>
      </c>
      <c r="R16" s="29"/>
    </row>
    <row r="17" spans="1:18" s="10" customFormat="1" ht="21" customHeight="1">
      <c r="A17" s="16">
        <f t="shared" si="0"/>
        <v>10</v>
      </c>
      <c r="B17" s="32">
        <v>2226261814</v>
      </c>
      <c r="C17" s="39" t="s">
        <v>78</v>
      </c>
      <c r="D17" s="40" t="s">
        <v>49</v>
      </c>
      <c r="E17" s="41" t="s">
        <v>89</v>
      </c>
      <c r="F17" s="41" t="s">
        <v>90</v>
      </c>
      <c r="G17" s="20">
        <v>10</v>
      </c>
      <c r="H17" s="20">
        <v>8</v>
      </c>
      <c r="I17" s="20">
        <v>8.3000000000000007</v>
      </c>
      <c r="J17" s="20">
        <v>8.3000000000000007</v>
      </c>
      <c r="K17" s="21"/>
      <c r="L17" s="21"/>
      <c r="M17" s="21"/>
      <c r="N17" s="21"/>
      <c r="O17" s="36">
        <v>9.3000000000000007</v>
      </c>
      <c r="P17" s="24">
        <v>9</v>
      </c>
      <c r="Q17" s="18" t="s">
        <v>19</v>
      </c>
      <c r="R17" s="29"/>
    </row>
    <row r="18" spans="1:18" s="10" customFormat="1" ht="21" customHeight="1">
      <c r="A18" s="16">
        <f t="shared" si="0"/>
        <v>11</v>
      </c>
      <c r="B18" s="32">
        <v>2226261618</v>
      </c>
      <c r="C18" s="39" t="s">
        <v>79</v>
      </c>
      <c r="D18" s="40" t="s">
        <v>50</v>
      </c>
      <c r="E18" s="41" t="s">
        <v>89</v>
      </c>
      <c r="F18" s="41" t="s">
        <v>90</v>
      </c>
      <c r="G18" s="20">
        <v>8</v>
      </c>
      <c r="H18" s="20">
        <v>8</v>
      </c>
      <c r="I18" s="20">
        <v>8.5</v>
      </c>
      <c r="J18" s="20">
        <v>8</v>
      </c>
      <c r="K18" s="21"/>
      <c r="L18" s="21"/>
      <c r="M18" s="21"/>
      <c r="N18" s="21"/>
      <c r="O18" s="36">
        <v>9.8000000000000007</v>
      </c>
      <c r="P18" s="24">
        <v>9</v>
      </c>
      <c r="Q18" s="18" t="s">
        <v>19</v>
      </c>
      <c r="R18" s="42"/>
    </row>
    <row r="19" spans="1:18" s="10" customFormat="1" ht="21" customHeight="1">
      <c r="A19" s="16">
        <f t="shared" si="0"/>
        <v>12</v>
      </c>
      <c r="B19" s="32">
        <v>2226261818</v>
      </c>
      <c r="C19" s="37" t="s">
        <v>80</v>
      </c>
      <c r="D19" s="38" t="s">
        <v>81</v>
      </c>
      <c r="E19" s="41" t="s">
        <v>89</v>
      </c>
      <c r="F19" s="41" t="s">
        <v>90</v>
      </c>
      <c r="G19" s="20">
        <v>0</v>
      </c>
      <c r="H19" s="20">
        <v>0</v>
      </c>
      <c r="I19" s="20">
        <v>0</v>
      </c>
      <c r="J19" s="20">
        <v>0</v>
      </c>
      <c r="K19" s="21"/>
      <c r="L19" s="21"/>
      <c r="M19" s="21"/>
      <c r="N19" s="21"/>
      <c r="O19" s="36" t="s">
        <v>46</v>
      </c>
      <c r="P19" s="24">
        <v>0</v>
      </c>
      <c r="Q19" s="18" t="s">
        <v>15</v>
      </c>
      <c r="R19" s="43"/>
    </row>
    <row r="20" spans="1:18" s="10" customFormat="1" ht="21" customHeight="1">
      <c r="A20" s="16">
        <f t="shared" si="0"/>
        <v>13</v>
      </c>
      <c r="B20" s="32">
        <v>2226261620</v>
      </c>
      <c r="C20" s="39" t="s">
        <v>85</v>
      </c>
      <c r="D20" s="40" t="s">
        <v>45</v>
      </c>
      <c r="E20" s="41" t="s">
        <v>89</v>
      </c>
      <c r="F20" s="41" t="s">
        <v>90</v>
      </c>
      <c r="G20" s="20">
        <v>10</v>
      </c>
      <c r="H20" s="20">
        <v>8</v>
      </c>
      <c r="I20" s="20">
        <v>8.5</v>
      </c>
      <c r="J20" s="20">
        <v>8.8000000000000007</v>
      </c>
      <c r="K20" s="21"/>
      <c r="L20" s="21"/>
      <c r="M20" s="21"/>
      <c r="N20" s="21"/>
      <c r="O20" s="36">
        <v>9</v>
      </c>
      <c r="P20" s="24">
        <v>8.9</v>
      </c>
      <c r="Q20" s="18" t="s">
        <v>30</v>
      </c>
      <c r="R20" s="42"/>
    </row>
    <row r="21" spans="1:18" s="10" customFormat="1" ht="21" customHeight="1">
      <c r="A21" s="16">
        <f t="shared" si="0"/>
        <v>14</v>
      </c>
      <c r="B21" s="32">
        <v>2226261816</v>
      </c>
      <c r="C21" s="39" t="s">
        <v>87</v>
      </c>
      <c r="D21" s="40" t="s">
        <v>56</v>
      </c>
      <c r="E21" s="41" t="s">
        <v>89</v>
      </c>
      <c r="F21" s="41" t="s">
        <v>90</v>
      </c>
      <c r="G21" s="20">
        <v>10</v>
      </c>
      <c r="H21" s="20">
        <v>10</v>
      </c>
      <c r="I21" s="20">
        <v>8.3000000000000007</v>
      </c>
      <c r="J21" s="20">
        <v>9</v>
      </c>
      <c r="K21" s="21"/>
      <c r="L21" s="21"/>
      <c r="M21" s="21"/>
      <c r="N21" s="21"/>
      <c r="O21" s="36">
        <v>10</v>
      </c>
      <c r="P21" s="24">
        <v>9.6999999999999993</v>
      </c>
      <c r="Q21" s="18" t="s">
        <v>32</v>
      </c>
      <c r="R21" s="42"/>
    </row>
    <row r="22" spans="1:18" s="10" customFormat="1" ht="21" customHeight="1">
      <c r="A22" s="16">
        <f t="shared" si="0"/>
        <v>15</v>
      </c>
      <c r="B22" s="32">
        <v>2227261617</v>
      </c>
      <c r="C22" s="39" t="s">
        <v>54</v>
      </c>
      <c r="D22" s="40" t="s">
        <v>52</v>
      </c>
      <c r="E22" s="41" t="s">
        <v>89</v>
      </c>
      <c r="F22" s="41" t="s">
        <v>90</v>
      </c>
      <c r="G22" s="20">
        <v>8</v>
      </c>
      <c r="H22" s="20">
        <v>7</v>
      </c>
      <c r="I22" s="20">
        <v>9</v>
      </c>
      <c r="J22" s="20">
        <v>8</v>
      </c>
      <c r="K22" s="21"/>
      <c r="L22" s="21"/>
      <c r="M22" s="21"/>
      <c r="N22" s="21"/>
      <c r="O22" s="36">
        <v>8</v>
      </c>
      <c r="P22" s="24">
        <v>8</v>
      </c>
      <c r="Q22" s="18" t="s">
        <v>18</v>
      </c>
      <c r="R22" s="42"/>
    </row>
    <row r="23" spans="1:18" s="10" customFormat="1" ht="21" customHeight="1">
      <c r="A23" s="16">
        <f t="shared" si="0"/>
        <v>16</v>
      </c>
      <c r="B23" s="32">
        <v>2226251611</v>
      </c>
      <c r="C23" s="39" t="s">
        <v>83</v>
      </c>
      <c r="D23" s="40" t="s">
        <v>84</v>
      </c>
      <c r="E23" s="41" t="s">
        <v>89</v>
      </c>
      <c r="F23" s="41" t="s">
        <v>92</v>
      </c>
      <c r="G23" s="20">
        <v>9</v>
      </c>
      <c r="H23" s="20">
        <v>8</v>
      </c>
      <c r="I23" s="20">
        <v>9</v>
      </c>
      <c r="J23" s="20">
        <v>8</v>
      </c>
      <c r="K23" s="21"/>
      <c r="L23" s="21"/>
      <c r="M23" s="21"/>
      <c r="N23" s="21"/>
      <c r="O23" s="36">
        <v>9</v>
      </c>
      <c r="P23" s="24">
        <v>8.8000000000000007</v>
      </c>
      <c r="Q23" s="18" t="s">
        <v>29</v>
      </c>
      <c r="R23" s="42"/>
    </row>
    <row r="24" spans="1:18" s="10" customFormat="1" ht="21" customHeight="1">
      <c r="A24" s="16">
        <f t="shared" si="0"/>
        <v>17</v>
      </c>
      <c r="B24" s="31">
        <v>2226261476</v>
      </c>
      <c r="C24" s="37" t="s">
        <v>61</v>
      </c>
      <c r="D24" s="38" t="s">
        <v>42</v>
      </c>
      <c r="E24" s="41" t="s">
        <v>89</v>
      </c>
      <c r="F24" s="41" t="s">
        <v>91</v>
      </c>
      <c r="G24" s="20">
        <v>8</v>
      </c>
      <c r="H24" s="20">
        <v>7</v>
      </c>
      <c r="I24" s="20">
        <v>8.3000000000000007</v>
      </c>
      <c r="J24" s="20">
        <v>6.8</v>
      </c>
      <c r="K24" s="21"/>
      <c r="L24" s="21"/>
      <c r="M24" s="21"/>
      <c r="N24" s="21"/>
      <c r="O24" s="36">
        <v>4.8</v>
      </c>
      <c r="P24" s="24">
        <v>6</v>
      </c>
      <c r="Q24" s="18" t="s">
        <v>16</v>
      </c>
      <c r="R24" s="35"/>
    </row>
    <row r="25" spans="1:18" s="10" customFormat="1" ht="21" customHeight="1">
      <c r="A25" s="16">
        <f t="shared" si="0"/>
        <v>18</v>
      </c>
      <c r="B25" s="31">
        <v>2227261477</v>
      </c>
      <c r="C25" s="37" t="s">
        <v>63</v>
      </c>
      <c r="D25" s="38" t="s">
        <v>64</v>
      </c>
      <c r="E25" s="41" t="s">
        <v>89</v>
      </c>
      <c r="F25" s="41" t="s">
        <v>91</v>
      </c>
      <c r="G25" s="20">
        <v>7</v>
      </c>
      <c r="H25" s="20">
        <v>7</v>
      </c>
      <c r="I25" s="20">
        <v>8</v>
      </c>
      <c r="J25" s="20">
        <v>4.5</v>
      </c>
      <c r="K25" s="21"/>
      <c r="L25" s="21"/>
      <c r="M25" s="21"/>
      <c r="N25" s="21"/>
      <c r="O25" s="36">
        <v>3.3</v>
      </c>
      <c r="P25" s="24">
        <v>4.7</v>
      </c>
      <c r="Q25" s="18" t="s">
        <v>20</v>
      </c>
      <c r="R25" s="29"/>
    </row>
    <row r="26" spans="1:18" s="10" customFormat="1" ht="21" customHeight="1">
      <c r="A26" s="16">
        <f t="shared" si="0"/>
        <v>19</v>
      </c>
      <c r="B26" s="31">
        <v>2226261479</v>
      </c>
      <c r="C26" s="37" t="s">
        <v>73</v>
      </c>
      <c r="D26" s="38" t="s">
        <v>48</v>
      </c>
      <c r="E26" s="41" t="s">
        <v>89</v>
      </c>
      <c r="F26" s="41" t="s">
        <v>91</v>
      </c>
      <c r="G26" s="20">
        <v>7</v>
      </c>
      <c r="H26" s="20">
        <v>7</v>
      </c>
      <c r="I26" s="20">
        <v>8.5</v>
      </c>
      <c r="J26" s="20">
        <v>4.5</v>
      </c>
      <c r="K26" s="21"/>
      <c r="L26" s="21"/>
      <c r="M26" s="21"/>
      <c r="N26" s="21"/>
      <c r="O26" s="36">
        <v>5.3</v>
      </c>
      <c r="P26" s="24">
        <v>5.8</v>
      </c>
      <c r="Q26" s="18" t="s">
        <v>21</v>
      </c>
      <c r="R26" s="29"/>
    </row>
    <row r="27" spans="1:18" s="10" customFormat="1" ht="21" customHeight="1">
      <c r="A27" s="16">
        <f t="shared" si="0"/>
        <v>20</v>
      </c>
      <c r="B27" s="31">
        <v>2227261480</v>
      </c>
      <c r="C27" s="37" t="s">
        <v>74</v>
      </c>
      <c r="D27" s="38" t="s">
        <v>75</v>
      </c>
      <c r="E27" s="41" t="s">
        <v>89</v>
      </c>
      <c r="F27" s="41" t="s">
        <v>91</v>
      </c>
      <c r="G27" s="20">
        <v>6</v>
      </c>
      <c r="H27" s="20">
        <v>7</v>
      </c>
      <c r="I27" s="20">
        <v>8.8000000000000007</v>
      </c>
      <c r="J27" s="20">
        <v>8</v>
      </c>
      <c r="K27" s="21"/>
      <c r="L27" s="21"/>
      <c r="M27" s="21"/>
      <c r="N27" s="21"/>
      <c r="O27" s="36">
        <v>6.5</v>
      </c>
      <c r="P27" s="24">
        <v>7</v>
      </c>
      <c r="Q27" s="18" t="s">
        <v>17</v>
      </c>
      <c r="R27" s="29"/>
    </row>
    <row r="28" spans="1:18" s="10" customFormat="1" ht="21" customHeight="1">
      <c r="A28" s="16">
        <f t="shared" si="0"/>
        <v>21</v>
      </c>
      <c r="B28" s="32">
        <v>2226261482</v>
      </c>
      <c r="C28" s="39" t="s">
        <v>51</v>
      </c>
      <c r="D28" s="40" t="s">
        <v>82</v>
      </c>
      <c r="E28" s="41" t="s">
        <v>89</v>
      </c>
      <c r="F28" s="41" t="s">
        <v>91</v>
      </c>
      <c r="G28" s="20">
        <v>10</v>
      </c>
      <c r="H28" s="20">
        <v>8</v>
      </c>
      <c r="I28" s="20">
        <v>8.5</v>
      </c>
      <c r="J28" s="20">
        <v>7.8</v>
      </c>
      <c r="K28" s="21"/>
      <c r="L28" s="21"/>
      <c r="M28" s="21"/>
      <c r="N28" s="21"/>
      <c r="O28" s="36">
        <v>4</v>
      </c>
      <c r="P28" s="24">
        <v>6</v>
      </c>
      <c r="Q28" s="18" t="s">
        <v>16</v>
      </c>
      <c r="R28" s="42"/>
    </row>
    <row r="29" spans="1:18" s="10" customFormat="1" ht="21" customHeight="1">
      <c r="A29" s="16">
        <f t="shared" si="0"/>
        <v>22</v>
      </c>
      <c r="B29" s="32">
        <v>2226261483</v>
      </c>
      <c r="C29" s="39" t="s">
        <v>86</v>
      </c>
      <c r="D29" s="40" t="s">
        <v>43</v>
      </c>
      <c r="E29" s="41" t="s">
        <v>89</v>
      </c>
      <c r="F29" s="41" t="s">
        <v>91</v>
      </c>
      <c r="G29" s="20">
        <v>10</v>
      </c>
      <c r="H29" s="20">
        <v>10</v>
      </c>
      <c r="I29" s="20">
        <v>8.5</v>
      </c>
      <c r="J29" s="20">
        <v>8</v>
      </c>
      <c r="K29" s="21"/>
      <c r="L29" s="21"/>
      <c r="M29" s="21"/>
      <c r="N29" s="21"/>
      <c r="O29" s="36">
        <v>5</v>
      </c>
      <c r="P29" s="24">
        <v>6.8</v>
      </c>
      <c r="Q29" s="18" t="s">
        <v>23</v>
      </c>
      <c r="R29" s="42"/>
    </row>
    <row r="30" spans="1:18" s="10" customFormat="1" ht="20.25" customHeight="1">
      <c r="A30" s="16">
        <f t="shared" si="0"/>
        <v>23</v>
      </c>
      <c r="B30" s="32">
        <v>2226261485</v>
      </c>
      <c r="C30" s="37" t="s">
        <v>80</v>
      </c>
      <c r="D30" s="38" t="s">
        <v>88</v>
      </c>
      <c r="E30" s="41" t="s">
        <v>89</v>
      </c>
      <c r="F30" s="41" t="s">
        <v>91</v>
      </c>
      <c r="G30" s="20">
        <v>9</v>
      </c>
      <c r="H30" s="20">
        <v>8</v>
      </c>
      <c r="I30" s="20">
        <v>8.3000000000000007</v>
      </c>
      <c r="J30" s="20">
        <v>6</v>
      </c>
      <c r="K30" s="21"/>
      <c r="L30" s="21"/>
      <c r="M30" s="21"/>
      <c r="N30" s="21"/>
      <c r="O30" s="36">
        <v>8</v>
      </c>
      <c r="P30" s="24">
        <v>7.8</v>
      </c>
      <c r="Q30" s="18" t="s">
        <v>26</v>
      </c>
      <c r="R30" s="43"/>
    </row>
    <row r="31" spans="1:18" ht="22.5" customHeight="1">
      <c r="A31"/>
      <c r="B31"/>
      <c r="C31"/>
      <c r="D31"/>
      <c r="E31"/>
      <c r="F31" s="44"/>
      <c r="G31" s="45"/>
      <c r="H31" s="45"/>
      <c r="I31" s="49" t="s">
        <v>95</v>
      </c>
      <c r="J31" s="44"/>
      <c r="K31" s="44"/>
      <c r="L31" s="46"/>
      <c r="M31" s="46"/>
      <c r="N31" s="46"/>
      <c r="O31" s="46"/>
      <c r="P31" s="46"/>
      <c r="Q31" s="47"/>
      <c r="R31" s="48"/>
    </row>
    <row r="32" spans="1:18" ht="21" customHeight="1">
      <c r="A32" s="53"/>
      <c r="B32" s="54" t="s">
        <v>33</v>
      </c>
      <c r="C32" s="55"/>
      <c r="D32" s="27"/>
      <c r="E32" s="26"/>
      <c r="F32" s="47"/>
      <c r="G32" s="46"/>
      <c r="H32" s="46"/>
      <c r="I32" s="50" t="s">
        <v>41</v>
      </c>
      <c r="J32" s="47"/>
      <c r="K32" s="47"/>
      <c r="L32" s="47"/>
      <c r="M32" s="50"/>
      <c r="N32" s="46"/>
      <c r="O32" s="46"/>
      <c r="P32" s="46"/>
      <c r="Q32" s="47"/>
      <c r="R32" s="48"/>
    </row>
    <row r="33" spans="1:18" ht="21" customHeight="1">
      <c r="A33" s="44"/>
      <c r="B33" s="47"/>
      <c r="C33" s="56"/>
      <c r="F33" s="47"/>
      <c r="G33" s="46"/>
      <c r="H33" s="46"/>
      <c r="I33" s="49"/>
      <c r="J33" s="49"/>
      <c r="K33" s="51"/>
      <c r="L33" s="52"/>
      <c r="M33" s="49"/>
      <c r="N33" s="46"/>
      <c r="O33" s="46"/>
      <c r="P33" s="46"/>
      <c r="Q33" s="47"/>
      <c r="R33" s="48"/>
    </row>
    <row r="34" spans="1:18" ht="21" customHeight="1">
      <c r="A34" s="44"/>
      <c r="B34" s="47"/>
      <c r="C34" s="56"/>
      <c r="F34" s="47"/>
      <c r="G34" s="46"/>
      <c r="H34" s="46"/>
      <c r="I34" s="49"/>
      <c r="J34" s="47"/>
      <c r="K34" s="47"/>
      <c r="L34" s="52"/>
      <c r="M34" s="49"/>
      <c r="N34" s="46"/>
      <c r="O34" s="46"/>
      <c r="P34" s="46"/>
      <c r="Q34" s="47"/>
      <c r="R34" s="48"/>
    </row>
    <row r="35" spans="1:18" ht="21" customHeight="1">
      <c r="A35" s="44"/>
      <c r="B35" s="47"/>
      <c r="C35" s="56"/>
      <c r="F35" s="47"/>
      <c r="G35" s="46"/>
      <c r="H35" s="46"/>
      <c r="I35" s="50"/>
      <c r="J35" s="50"/>
      <c r="K35" s="47"/>
      <c r="L35" s="52"/>
      <c r="M35" s="50"/>
      <c r="N35" s="46"/>
      <c r="O35" s="46"/>
      <c r="P35" s="46"/>
      <c r="Q35" s="47"/>
      <c r="R35" s="48"/>
    </row>
    <row r="36" spans="1:18" ht="27" customHeight="1">
      <c r="A36" s="44"/>
      <c r="B36" s="50" t="s">
        <v>34</v>
      </c>
      <c r="C36" s="56"/>
      <c r="F36" s="47"/>
      <c r="G36" s="46"/>
      <c r="H36" s="46"/>
      <c r="I36" s="50"/>
      <c r="J36" s="50"/>
      <c r="K36" s="50" t="s">
        <v>35</v>
      </c>
      <c r="L36" s="50" t="s">
        <v>40</v>
      </c>
      <c r="M36" s="50"/>
      <c r="N36" s="46"/>
      <c r="O36" s="46"/>
      <c r="P36" s="46"/>
      <c r="Q36" s="47"/>
      <c r="R36" s="48"/>
    </row>
  </sheetData>
  <sortState ref="B8:R55">
    <sortCondition ref="F8:F55"/>
  </sortState>
  <mergeCells count="8">
    <mergeCell ref="R5:R7"/>
    <mergeCell ref="A5:A7"/>
    <mergeCell ref="B5:B7"/>
    <mergeCell ref="C5:D7"/>
    <mergeCell ref="E5:E7"/>
    <mergeCell ref="G5:O5"/>
    <mergeCell ref="P5:Q5"/>
    <mergeCell ref="F5:F7"/>
  </mergeCells>
  <conditionalFormatting sqref="G8:O30">
    <cfRule type="cellIs" dxfId="3" priority="30" stopIfTrue="1" operator="greaterThan">
      <formula>10</formula>
    </cfRule>
    <cfRule type="cellIs" dxfId="2" priority="31" stopIfTrue="1" operator="equal">
      <formula>0</formula>
    </cfRule>
  </conditionalFormatting>
  <conditionalFormatting sqref="O8:O30">
    <cfRule type="cellIs" dxfId="1" priority="29" stopIfTrue="1" operator="lessThan">
      <formula>4</formula>
    </cfRule>
  </conditionalFormatting>
  <conditionalFormatting sqref="P8:P30">
    <cfRule type="cellIs" dxfId="0" priority="28" stopIfTrue="1" operator="lessThan">
      <formula>4</formula>
    </cfRule>
  </conditionalFormatting>
  <pageMargins left="7.874015748031496E-2" right="0" top="0" bottom="0" header="0" footer="0"/>
  <pageSetup paperSize="9" orientation="portrait" r:id="rId1"/>
  <headerFooter>
    <oddFooter>&amp;R&amp;P&amp; 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ACC 304E</vt:lpstr>
      <vt:lpstr>'ACC 304E'!Print_Titles</vt:lpstr>
    </vt:vector>
  </TitlesOfParts>
  <Company>P- DAOTAO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VNN.R9</dc:creator>
  <cp:lastModifiedBy>Admin</cp:lastModifiedBy>
  <cp:lastPrinted>2018-01-03T03:18:57Z</cp:lastPrinted>
  <dcterms:created xsi:type="dcterms:W3CDTF">2006-09-20T08:20:56Z</dcterms:created>
  <dcterms:modified xsi:type="dcterms:W3CDTF">2018-01-16T01:23:54Z</dcterms:modified>
</cp:coreProperties>
</file>