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9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ghep!$A$1:$Z$10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9"/>
  <c r="A10" s="1"/>
  <c r="P7"/>
  <c r="C15" l="1"/>
  <c r="C14"/>
  <c r="C16" l="1"/>
  <c r="D15" s="1"/>
  <c r="D14" l="1"/>
  <c r="D16" s="1"/>
</calcChain>
</file>

<file path=xl/sharedStrings.xml><?xml version="1.0" encoding="utf-8"?>
<sst xmlns="http://schemas.openxmlformats.org/spreadsheetml/2006/main" count="54" uniqueCount="52">
  <si>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</si>
  <si>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</si>
  <si>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</si>
  <si>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</si>
  <si>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</si>
  <si>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</si>
  <si>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</si>
  <si>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</si>
  <si>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</si>
  <si>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</si>
  <si>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</si>
  <si>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</si>
  <si>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</si>
  <si>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</si>
  <si>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Sáu</t>
  </si>
  <si>
    <t>Sáu  Phẩy Bảy</t>
  </si>
  <si>
    <t>Bảy Phẩy Một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</si>
  <si>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</si>
  <si>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</si>
  <si>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</si>
  <si>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</si>
  <si>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</si>
  <si>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</si>
  <si>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</si>
  <si>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</si>
  <si>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</si>
  <si>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</si>
  <si>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</si>
  <si>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</si>
  <si>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</si>
  <si>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</si>
  <si>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</si>
  <si>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ThS. Nguyễn Ân</t>
  </si>
  <si>
    <t>Tuấn</t>
  </si>
  <si>
    <t>Thịnh</t>
  </si>
  <si>
    <t>MÔN :  Những NLCB của CN Marx Lê nin 1</t>
  </si>
  <si>
    <t>K16XDD1</t>
  </si>
  <si>
    <t>BẢNG ĐIỂM ĐÁNH GIÁ KẾT QUẢ HỌC TẬP*(PHI 161)</t>
  </si>
  <si>
    <t>LỚP PHI 161(X-Z) * HK2-Năm Học 2014-2015</t>
  </si>
  <si>
    <t>PHI161X</t>
  </si>
  <si>
    <t>Văn Hữu</t>
  </si>
  <si>
    <t>PHI161Z</t>
  </si>
  <si>
    <t>Võ Đăng</t>
  </si>
  <si>
    <t>Bão</t>
  </si>
  <si>
    <t>Nguyễn Trung</t>
  </si>
  <si>
    <t>K16XDD3</t>
  </si>
  <si>
    <t>K16DCD4</t>
  </si>
  <si>
    <t xml:space="preserve">Thời gian:  9h30 - 31/5/ 2015 </t>
  </si>
  <si>
    <t>Đà Nẵng, ngày 10 tháng  6 năm 2015</t>
  </si>
  <si>
    <t>55771-ghép</t>
  </si>
  <si>
    <t>73706-ghép</t>
  </si>
  <si>
    <t>63625-ghép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</si>
</sst>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8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9">
    <xf numFmtId="0" fontId="0" fillId="0" borderId="0"/>
    <xf numFmtId="166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3" fillId="0" borderId="0"/>
    <xf numFmtId="185" fontId="53" fillId="0" borderId="0"/>
    <xf numFmtId="0" fontId="34" fillId="2" borderId="0"/>
    <xf numFmtId="0" fontId="35" fillId="2" borderId="0"/>
    <xf numFmtId="0" fontId="36" fillId="2" borderId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37" fillId="0" borderId="0">
      <alignment wrapText="1"/>
    </xf>
    <xf numFmtId="0" fontId="64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70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70" fillId="0" borderId="0" applyFont="0" applyFill="0" applyBorder="0" applyAlignment="0" applyProtection="0"/>
    <xf numFmtId="184" fontId="64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38" fillId="0" borderId="0"/>
    <xf numFmtId="0" fontId="65" fillId="0" borderId="0"/>
    <xf numFmtId="0" fontId="38" fillId="0" borderId="0"/>
    <xf numFmtId="37" fontId="73" fillId="0" borderId="0"/>
    <xf numFmtId="0" fontId="74" fillId="0" borderId="0"/>
    <xf numFmtId="0" fontId="25" fillId="0" borderId="0" applyFill="0" applyBorder="0" applyAlignment="0"/>
    <xf numFmtId="169" fontId="25" fillId="0" borderId="0" applyFill="0" applyBorder="0" applyAlignment="0"/>
    <xf numFmtId="170" fontId="25" fillId="0" borderId="0" applyFill="0" applyBorder="0" applyAlignment="0"/>
    <xf numFmtId="0" fontId="66" fillId="0" borderId="0"/>
    <xf numFmtId="165" fontId="67" fillId="0" borderId="0" applyFont="0" applyFill="0" applyBorder="0" applyAlignment="0" applyProtection="0"/>
    <xf numFmtId="171" fontId="39" fillId="0" borderId="0"/>
    <xf numFmtId="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39" fillId="0" borderId="0"/>
    <xf numFmtId="0" fontId="25" fillId="0" borderId="0" applyFont="0" applyFill="0" applyBorder="0" applyAlignment="0" applyProtection="0"/>
    <xf numFmtId="174" fontId="39" fillId="0" borderId="0"/>
    <xf numFmtId="0" fontId="25" fillId="0" borderId="0" applyFill="0" applyBorder="0" applyAlignment="0"/>
    <xf numFmtId="2" fontId="25" fillId="0" borderId="0" applyFont="0" applyFill="0" applyBorder="0" applyAlignment="0" applyProtection="0"/>
    <xf numFmtId="38" fontId="22" fillId="2" borderId="0" applyNumberFormat="0" applyBorder="0" applyAlignment="0" applyProtection="0"/>
    <xf numFmtId="0" fontId="68" fillId="0" borderId="0">
      <alignment horizontal="left"/>
    </xf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88" fillId="0" borderId="23" applyNumberFormat="0" applyFill="0" applyAlignment="0" applyProtection="0"/>
    <xf numFmtId="0" fontId="41" fillId="0" borderId="0" applyProtection="0"/>
    <xf numFmtId="0" fontId="40" fillId="0" borderId="0" applyProtection="0"/>
    <xf numFmtId="10" fontId="22" fillId="3" borderId="3" applyNumberFormat="0" applyBorder="0" applyAlignment="0" applyProtection="0"/>
    <xf numFmtId="0" fontId="25" fillId="0" borderId="0" applyFill="0" applyBorder="0" applyAlignment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69" fillId="0" borderId="4"/>
    <xf numFmtId="192" fontId="25" fillId="0" borderId="5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 applyNumberFormat="0" applyFont="0" applyFill="0" applyAlignment="0"/>
    <xf numFmtId="0" fontId="19" fillId="0" borderId="0"/>
    <xf numFmtId="37" fontId="44" fillId="0" borderId="0"/>
    <xf numFmtId="177" fontId="4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87" fillId="0" borderId="0"/>
    <xf numFmtId="0" fontId="25" fillId="0" borderId="0"/>
    <xf numFmtId="0" fontId="62" fillId="0" borderId="0"/>
    <xf numFmtId="0" fontId="89" fillId="0" borderId="0"/>
    <xf numFmtId="0" fontId="25" fillId="0" borderId="0"/>
    <xf numFmtId="0" fontId="25" fillId="0" borderId="0"/>
    <xf numFmtId="0" fontId="81" fillId="0" borderId="0"/>
    <xf numFmtId="0" fontId="24" fillId="0" borderId="0"/>
    <xf numFmtId="0" fontId="27" fillId="0" borderId="0"/>
    <xf numFmtId="0" fontId="70" fillId="0" borderId="0"/>
    <xf numFmtId="9" fontId="18" fillId="0" borderId="0" applyFont="0" applyFill="0" applyBorder="0" applyAlignment="0" applyProtection="0"/>
    <xf numFmtId="16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6" applyNumberFormat="0" applyBorder="0"/>
    <xf numFmtId="0" fontId="25" fillId="0" borderId="0" applyFill="0" applyBorder="0" applyAlignment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75" fillId="0" borderId="4">
      <alignment horizontal="center"/>
    </xf>
    <xf numFmtId="3" fontId="42" fillId="0" borderId="0" applyFont="0" applyFill="0" applyBorder="0" applyAlignment="0" applyProtection="0"/>
    <xf numFmtId="0" fontId="42" fillId="4" borderId="0" applyNumberFormat="0" applyFont="0" applyBorder="0" applyAlignment="0" applyProtection="0"/>
    <xf numFmtId="3" fontId="46" fillId="0" borderId="0"/>
    <xf numFmtId="0" fontId="76" fillId="0" borderId="0"/>
    <xf numFmtId="0" fontId="69" fillId="0" borderId="0"/>
    <xf numFmtId="49" fontId="27" fillId="0" borderId="0" applyFill="0" applyBorder="0" applyAlignment="0"/>
    <xf numFmtId="0" fontId="25" fillId="0" borderId="0" applyFill="0" applyBorder="0" applyAlignment="0"/>
    <xf numFmtId="0" fontId="77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0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51" fillId="0" borderId="0"/>
    <xf numFmtId="0" fontId="43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2" fillId="0" borderId="0"/>
    <xf numFmtId="181" fontId="23" fillId="0" borderId="0" applyFont="0" applyFill="0" applyBorder="0" applyAlignment="0" applyProtection="0"/>
    <xf numFmtId="164" fontId="5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7" fillId="0" borderId="0"/>
    <xf numFmtId="0" fontId="81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57" fillId="0" borderId="0" xfId="73" applyFont="1"/>
    <xf numFmtId="0" fontId="58" fillId="0" borderId="0" xfId="73" applyFont="1" applyAlignment="1">
      <alignment horizontal="left"/>
    </xf>
    <xf numFmtId="0" fontId="58" fillId="0" borderId="0" xfId="73" applyFont="1"/>
    <xf numFmtId="0" fontId="19" fillId="0" borderId="0" xfId="73" applyFont="1" applyAlignment="1">
      <alignment horizontal="left"/>
    </xf>
    <xf numFmtId="0" fontId="26" fillId="5" borderId="3" xfId="73" applyFont="1" applyFill="1" applyBorder="1" applyAlignment="1">
      <alignment horizontal="center" wrapText="1"/>
    </xf>
    <xf numFmtId="0" fontId="28" fillId="5" borderId="3" xfId="73" applyFont="1" applyFill="1" applyBorder="1" applyAlignment="1">
      <alignment horizontal="center" wrapText="1"/>
    </xf>
    <xf numFmtId="0" fontId="60" fillId="5" borderId="3" xfId="73" applyFont="1" applyFill="1" applyBorder="1" applyAlignment="1">
      <alignment horizontal="center" wrapText="1"/>
    </xf>
    <xf numFmtId="0" fontId="61" fillId="5" borderId="3" xfId="73" applyFont="1" applyFill="1" applyBorder="1" applyAlignment="1">
      <alignment horizontal="center" wrapText="1"/>
    </xf>
    <xf numFmtId="0" fontId="55" fillId="0" borderId="0" xfId="73" applyFont="1" applyAlignment="1">
      <alignment horizontal="left"/>
    </xf>
    <xf numFmtId="0" fontId="19" fillId="0" borderId="0" xfId="73" applyFont="1" applyAlignment="1"/>
    <xf numFmtId="0" fontId="19" fillId="0" borderId="0" xfId="73" applyFont="1"/>
    <xf numFmtId="0" fontId="19" fillId="0" borderId="0" xfId="73" applyFont="1" applyAlignment="1">
      <alignment horizontal="center"/>
    </xf>
    <xf numFmtId="0" fontId="19" fillId="0" borderId="0" xfId="73" applyFont="1" applyBorder="1"/>
    <xf numFmtId="0" fontId="19" fillId="0" borderId="0" xfId="73" applyFont="1" applyBorder="1" applyAlignment="1">
      <alignment horizontal="left"/>
    </xf>
    <xf numFmtId="0" fontId="21" fillId="0" borderId="0" xfId="73" applyFont="1" applyAlignment="1">
      <alignment horizontal="center"/>
    </xf>
    <xf numFmtId="0" fontId="58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57" fillId="0" borderId="0" xfId="73" applyFont="1" applyAlignment="1">
      <alignment horizontal="left"/>
    </xf>
    <xf numFmtId="0" fontId="78" fillId="0" borderId="0" xfId="73" applyFont="1"/>
    <xf numFmtId="0" fontId="72" fillId="0" borderId="0" xfId="73" applyFont="1"/>
    <xf numFmtId="0" fontId="84" fillId="0" borderId="0" xfId="73" applyFont="1" applyAlignment="1">
      <alignment horizontal="center"/>
    </xf>
    <xf numFmtId="0" fontId="85" fillId="0" borderId="0" xfId="73" applyFont="1" applyAlignment="1">
      <alignment horizontal="center"/>
    </xf>
    <xf numFmtId="0" fontId="21" fillId="0" borderId="0" xfId="73" applyFont="1" applyAlignment="1">
      <alignment horizontal="left"/>
    </xf>
    <xf numFmtId="0" fontId="82" fillId="0" borderId="0" xfId="73" applyFont="1" applyAlignment="1">
      <alignment horizontal="center"/>
    </xf>
    <xf numFmtId="0" fontId="83" fillId="0" borderId="0" xfId="73" applyFont="1" applyAlignment="1">
      <alignment horizontal="center"/>
    </xf>
    <xf numFmtId="0" fontId="82" fillId="0" borderId="0" xfId="73" applyFont="1" applyAlignment="1">
      <alignment horizontal="left"/>
    </xf>
    <xf numFmtId="0" fontId="92" fillId="6" borderId="3" xfId="0" applyNumberFormat="1" applyFont="1" applyFill="1" applyBorder="1" applyAlignment="1" applyProtection="1">
      <alignment horizontal="center" wrapText="1"/>
    </xf>
    <xf numFmtId="0" fontId="83" fillId="0" borderId="0" xfId="73" applyFont="1"/>
    <xf numFmtId="0" fontId="83" fillId="0" borderId="0" xfId="0" applyFont="1"/>
    <xf numFmtId="0" fontId="93" fillId="6" borderId="3" xfId="0" applyNumberFormat="1" applyFont="1" applyFill="1" applyBorder="1" applyAlignment="1" applyProtection="1">
      <alignment horizontal="center" wrapText="1"/>
    </xf>
    <xf numFmtId="9" fontId="93" fillId="0" borderId="3" xfId="80" applyFont="1" applyBorder="1" applyAlignment="1">
      <alignment horizontal="center"/>
    </xf>
    <xf numFmtId="9" fontId="92" fillId="0" borderId="3" xfId="80" applyFont="1" applyBorder="1" applyAlignment="1">
      <alignment horizontal="center"/>
    </xf>
    <xf numFmtId="0" fontId="86" fillId="0" borderId="0" xfId="73" applyFont="1" applyAlignment="1">
      <alignment horizontal="left"/>
    </xf>
    <xf numFmtId="0" fontId="91" fillId="0" borderId="0" xfId="73" applyFont="1"/>
    <xf numFmtId="0" fontId="91" fillId="0" borderId="0" xfId="73" applyFont="1" applyAlignment="1">
      <alignment horizontal="center"/>
    </xf>
    <xf numFmtId="0" fontId="91" fillId="0" borderId="0" xfId="73" applyFont="1" applyBorder="1"/>
    <xf numFmtId="0" fontId="91" fillId="0" borderId="0" xfId="73" applyFont="1" applyBorder="1" applyAlignment="1">
      <alignment horizontal="left"/>
    </xf>
    <xf numFmtId="0" fontId="85" fillId="0" borderId="0" xfId="73" applyFont="1" applyAlignment="1">
      <alignment horizontal="left"/>
    </xf>
    <xf numFmtId="0" fontId="86" fillId="0" borderId="0" xfId="73" applyFont="1" applyAlignment="1">
      <alignment horizontal="center"/>
    </xf>
    <xf numFmtId="0" fontId="85" fillId="0" borderId="0" xfId="73" applyFont="1" applyAlignment="1"/>
    <xf numFmtId="0" fontId="92" fillId="0" borderId="3" xfId="0" applyFont="1" applyBorder="1" applyAlignment="1"/>
    <xf numFmtId="0" fontId="95" fillId="0" borderId="0" xfId="73" applyFont="1"/>
    <xf numFmtId="0" fontId="96" fillId="0" borderId="0" xfId="73" applyFont="1" applyAlignment="1">
      <alignment horizontal="left"/>
    </xf>
    <xf numFmtId="0" fontId="95" fillId="0" borderId="0" xfId="73" applyFont="1" applyAlignment="1">
      <alignment horizontal="left"/>
    </xf>
    <xf numFmtId="183" fontId="30" fillId="0" borderId="24" xfId="66" applyNumberFormat="1" applyFont="1" applyFill="1" applyBorder="1" applyAlignment="1">
      <alignment horizontal="center"/>
    </xf>
    <xf numFmtId="183" fontId="19" fillId="0" borderId="24" xfId="66" applyNumberFormat="1" applyFont="1" applyFill="1" applyBorder="1" applyAlignment="1">
      <alignment horizontal="center"/>
    </xf>
    <xf numFmtId="0" fontId="97" fillId="0" borderId="24" xfId="77" applyFont="1" applyFill="1" applyBorder="1" applyAlignment="1">
      <alignment horizontal="center"/>
    </xf>
    <xf numFmtId="183" fontId="90" fillId="0" borderId="24" xfId="73" applyNumberFormat="1" applyFont="1" applyBorder="1" applyAlignment="1">
      <alignment horizontal="center"/>
    </xf>
    <xf numFmtId="0" fontId="71" fillId="0" borderId="24" xfId="73" applyFont="1" applyBorder="1" applyAlignment="1">
      <alignment horizontal="left"/>
    </xf>
    <xf numFmtId="183" fontId="30" fillId="0" borderId="27" xfId="66" applyNumberFormat="1" applyFont="1" applyFill="1" applyBorder="1" applyAlignment="1">
      <alignment horizontal="center"/>
    </xf>
    <xf numFmtId="183" fontId="19" fillId="0" borderId="27" xfId="66" applyNumberFormat="1" applyFont="1" applyFill="1" applyBorder="1" applyAlignment="1">
      <alignment horizontal="center"/>
    </xf>
    <xf numFmtId="0" fontId="97" fillId="0" borderId="27" xfId="77" applyFont="1" applyFill="1" applyBorder="1" applyAlignment="1">
      <alignment horizontal="center"/>
    </xf>
    <xf numFmtId="183" fontId="90" fillId="0" borderId="27" xfId="73" applyNumberFormat="1" applyFont="1" applyBorder="1" applyAlignment="1">
      <alignment horizontal="center"/>
    </xf>
    <xf numFmtId="0" fontId="71" fillId="0" borderId="27" xfId="73" applyFont="1" applyBorder="1" applyAlignment="1">
      <alignment horizontal="left"/>
    </xf>
    <xf numFmtId="0" fontId="80" fillId="0" borderId="24" xfId="73" applyFont="1" applyBorder="1"/>
    <xf numFmtId="0" fontId="79" fillId="0" borderId="25" xfId="78" applyFont="1" applyFill="1" applyBorder="1" applyAlignment="1"/>
    <xf numFmtId="0" fontId="79" fillId="0" borderId="26" xfId="78" applyFont="1" applyFill="1" applyBorder="1" applyAlignment="1"/>
    <xf numFmtId="0" fontId="79" fillId="0" borderId="24" xfId="78" applyFont="1" applyFill="1" applyBorder="1" applyAlignment="1"/>
    <xf numFmtId="0" fontId="80" fillId="0" borderId="27" xfId="73" applyFont="1" applyBorder="1"/>
    <xf numFmtId="0" fontId="79" fillId="0" borderId="28" xfId="78" applyFont="1" applyFill="1" applyBorder="1" applyAlignment="1"/>
    <xf numFmtId="0" fontId="79" fillId="0" borderId="29" xfId="78" applyFont="1" applyFill="1" applyBorder="1" applyAlignment="1"/>
    <xf numFmtId="0" fontId="79" fillId="0" borderId="27" xfId="78" applyFont="1" applyFill="1" applyBorder="1" applyAlignment="1"/>
    <xf numFmtId="0" fontId="83" fillId="0" borderId="27" xfId="77" applyFont="1" applyFill="1" applyBorder="1" applyAlignment="1">
      <alignment horizontal="left"/>
    </xf>
    <xf numFmtId="0" fontId="19" fillId="0" borderId="24" xfId="73" applyFont="1" applyBorder="1" applyAlignment="1">
      <alignment horizontal="center"/>
    </xf>
    <xf numFmtId="0" fontId="19" fillId="0" borderId="27" xfId="73" applyFont="1" applyBorder="1" applyAlignment="1">
      <alignment horizontal="center"/>
    </xf>
    <xf numFmtId="0" fontId="21" fillId="0" borderId="12" xfId="73" applyFont="1" applyBorder="1" applyAlignment="1">
      <alignment horizontal="center" vertical="center" wrapText="1"/>
    </xf>
    <xf numFmtId="0" fontId="21" fillId="0" borderId="13" xfId="73" applyFont="1" applyBorder="1" applyAlignment="1">
      <alignment horizontal="center" vertical="center" wrapText="1"/>
    </xf>
    <xf numFmtId="0" fontId="21" fillId="0" borderId="14" xfId="73" applyFont="1" applyBorder="1" applyAlignment="1">
      <alignment horizontal="center" vertical="center" wrapText="1"/>
    </xf>
    <xf numFmtId="0" fontId="56" fillId="0" borderId="5" xfId="73" applyFont="1" applyBorder="1" applyAlignment="1">
      <alignment horizontal="center" vertical="center" wrapText="1"/>
    </xf>
    <xf numFmtId="0" fontId="56" fillId="0" borderId="7" xfId="73" applyFont="1" applyBorder="1" applyAlignment="1">
      <alignment horizontal="center" vertical="center" wrapText="1"/>
    </xf>
    <xf numFmtId="0" fontId="56" fillId="0" borderId="15" xfId="73" applyFont="1" applyBorder="1" applyAlignment="1">
      <alignment horizontal="center" vertical="center" wrapText="1"/>
    </xf>
    <xf numFmtId="0" fontId="21" fillId="0" borderId="5" xfId="73" applyFont="1" applyBorder="1" applyAlignment="1">
      <alignment horizontal="center" vertical="center" wrapText="1"/>
    </xf>
    <xf numFmtId="0" fontId="21" fillId="0" borderId="7" xfId="73" applyFont="1" applyBorder="1" applyAlignment="1">
      <alignment horizontal="center" vertical="center" wrapText="1"/>
    </xf>
    <xf numFmtId="0" fontId="21" fillId="0" borderId="15" xfId="73" applyFont="1" applyBorder="1" applyAlignment="1">
      <alignment horizontal="center" vertical="center" wrapText="1"/>
    </xf>
    <xf numFmtId="0" fontId="29" fillId="0" borderId="10" xfId="73" applyFont="1" applyBorder="1" applyAlignment="1">
      <alignment horizontal="center" vertical="center" wrapText="1"/>
    </xf>
    <xf numFmtId="0" fontId="29" fillId="0" borderId="11" xfId="73" applyFont="1" applyBorder="1" applyAlignment="1">
      <alignment horizontal="center" vertical="center" wrapText="1"/>
    </xf>
    <xf numFmtId="0" fontId="29" fillId="0" borderId="8" xfId="73" applyFont="1" applyBorder="1" applyAlignment="1">
      <alignment horizontal="center" vertical="center" wrapText="1"/>
    </xf>
    <xf numFmtId="0" fontId="29" fillId="0" borderId="9" xfId="73" applyFont="1" applyBorder="1" applyAlignment="1">
      <alignment horizontal="center" vertical="center" wrapText="1"/>
    </xf>
    <xf numFmtId="0" fontId="29" fillId="0" borderId="16" xfId="73" applyFont="1" applyBorder="1" applyAlignment="1">
      <alignment horizontal="center" vertical="center" wrapText="1"/>
    </xf>
    <xf numFmtId="0" fontId="29" fillId="0" borderId="17" xfId="73" applyFont="1" applyBorder="1" applyAlignment="1">
      <alignment horizontal="center" vertical="center" wrapText="1"/>
    </xf>
    <xf numFmtId="9" fontId="59" fillId="0" borderId="18" xfId="73" applyNumberFormat="1" applyFont="1" applyBorder="1" applyAlignment="1">
      <alignment horizontal="center"/>
    </xf>
    <xf numFmtId="9" fontId="59" fillId="0" borderId="19" xfId="73" applyNumberFormat="1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22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0" fontId="94" fillId="0" borderId="3" xfId="0" applyFont="1" applyBorder="1" applyAlignment="1">
      <alignment horizontal="center"/>
    </xf>
  </cellXfs>
  <cellStyles count="13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20" xfId="135"/>
    <cellStyle name="Normal 21" xfId="136"/>
    <cellStyle name="Normal 22" xfId="137"/>
    <cellStyle name="Normal 23" xfId="138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71700" y="270986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A6" sqref="AA6"/>
    </sheetView>
  </sheetViews>
  <sheetFormatPr defaultRowHeight="12.75"/>
  <cols>
    <col min="1" max="1" width="4.42578125" style="11" customWidth="1"/>
    <col min="2" max="2" width="9.85546875" style="12" customWidth="1"/>
    <col min="3" max="3" width="14.28515625" style="13" customWidth="1"/>
    <col min="4" max="4" width="7" style="14" customWidth="1"/>
    <col min="5" max="5" width="8.140625" style="12" customWidth="1"/>
    <col min="6" max="6" width="9.85546875" style="12" customWidth="1"/>
    <col min="7" max="9" width="4.140625" style="15" customWidth="1"/>
    <col min="10" max="10" width="2.140625" style="15" customWidth="1"/>
    <col min="11" max="11" width="4" style="15" hidden="1" customWidth="1"/>
    <col min="12" max="14" width="1.5703125" style="15" customWidth="1"/>
    <col min="15" max="15" width="3.85546875" style="15" customWidth="1"/>
    <col min="16" max="16" width="4.42578125" style="15" customWidth="1"/>
    <col min="17" max="17" width="12" style="12" customWidth="1"/>
    <col min="18" max="18" width="9.7109375" style="15" customWidth="1"/>
    <col min="19" max="19" width="10.140625" style="15" customWidth="1"/>
    <col min="20" max="26" width="6.140625" style="11" customWidth="1"/>
    <col min="27" max="16384" width="9.140625" style="11"/>
  </cols>
  <sheetData>
    <row r="1" spans="1:26" s="2" customFormat="1" ht="30.75" customHeight="1">
      <c r="A1" s="43" t="s">
        <v>1</v>
      </c>
      <c r="D1" s="44" t="s">
        <v>37</v>
      </c>
      <c r="O1" s="16"/>
    </row>
    <row r="2" spans="1:26" s="2" customFormat="1" ht="21" customHeight="1">
      <c r="A2" s="17" t="s">
        <v>7</v>
      </c>
      <c r="D2" s="3" t="s">
        <v>35</v>
      </c>
      <c r="E2" s="3"/>
      <c r="F2" s="1"/>
      <c r="O2" s="16"/>
      <c r="Q2" s="20" t="s">
        <v>4</v>
      </c>
      <c r="R2" s="2">
        <v>2</v>
      </c>
    </row>
    <row r="3" spans="1:26" s="2" customFormat="1" ht="21" customHeight="1">
      <c r="D3" s="42" t="s">
        <v>38</v>
      </c>
      <c r="F3" s="3"/>
      <c r="H3" s="18"/>
      <c r="I3" s="3"/>
      <c r="K3" s="16"/>
      <c r="O3" s="16"/>
      <c r="Q3" s="20"/>
      <c r="S3"/>
      <c r="T3"/>
      <c r="U3"/>
      <c r="V3"/>
      <c r="W3"/>
      <c r="X3"/>
      <c r="Y3"/>
      <c r="Z3"/>
    </row>
    <row r="4" spans="1:26" s="2" customFormat="1" ht="20.25" customHeight="1">
      <c r="A4" s="19" t="s">
        <v>47</v>
      </c>
      <c r="O4" s="16"/>
      <c r="Q4" s="20" t="s">
        <v>5</v>
      </c>
      <c r="R4" s="2">
        <v>1</v>
      </c>
      <c r="S4"/>
      <c r="T4"/>
      <c r="U4"/>
      <c r="V4"/>
      <c r="W4"/>
      <c r="X4"/>
      <c r="Y4"/>
      <c r="Z4"/>
    </row>
    <row r="5" spans="1:26" s="4" customFormat="1" ht="20.25" customHeight="1">
      <c r="A5" s="69" t="s">
        <v>2</v>
      </c>
      <c r="B5" s="72" t="s">
        <v>3</v>
      </c>
      <c r="C5" s="75" t="s">
        <v>8</v>
      </c>
      <c r="D5" s="76"/>
      <c r="E5" s="72" t="s">
        <v>23</v>
      </c>
      <c r="F5" s="66" t="s">
        <v>24</v>
      </c>
      <c r="G5" s="87" t="s">
        <v>9</v>
      </c>
      <c r="H5" s="88"/>
      <c r="I5" s="88"/>
      <c r="J5" s="88"/>
      <c r="K5" s="88"/>
      <c r="L5" s="88"/>
      <c r="M5" s="88"/>
      <c r="N5" s="88"/>
      <c r="O5" s="89"/>
      <c r="P5" s="81" t="s">
        <v>10</v>
      </c>
      <c r="Q5" s="82"/>
      <c r="R5" s="66" t="s">
        <v>0</v>
      </c>
      <c r="S5"/>
      <c r="T5"/>
      <c r="U5"/>
      <c r="V5"/>
      <c r="W5"/>
      <c r="X5"/>
      <c r="Y5"/>
      <c r="Z5"/>
    </row>
    <row r="6" spans="1:26" s="4" customFormat="1" ht="18" customHeight="1">
      <c r="A6" s="70"/>
      <c r="B6" s="73"/>
      <c r="C6" s="77"/>
      <c r="D6" s="78"/>
      <c r="E6" s="73"/>
      <c r="F6" s="67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21</v>
      </c>
      <c r="P6" s="6" t="s">
        <v>20</v>
      </c>
      <c r="Q6" s="6" t="s">
        <v>6</v>
      </c>
      <c r="R6" s="67"/>
      <c r="S6"/>
      <c r="T6"/>
      <c r="U6"/>
      <c r="V6"/>
      <c r="W6"/>
      <c r="X6"/>
      <c r="Y6"/>
      <c r="Z6"/>
    </row>
    <row r="7" spans="1:26" s="9" customFormat="1" ht="18" customHeight="1">
      <c r="A7" s="71"/>
      <c r="B7" s="74"/>
      <c r="C7" s="79"/>
      <c r="D7" s="80"/>
      <c r="E7" s="74"/>
      <c r="F7" s="68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68"/>
      <c r="S7"/>
      <c r="T7"/>
      <c r="U7"/>
      <c r="V7"/>
      <c r="W7"/>
      <c r="X7"/>
      <c r="Y7"/>
      <c r="Z7"/>
    </row>
    <row r="8" spans="1:26" s="10" customFormat="1" ht="23.25" customHeight="1">
      <c r="A8" s="64">
        <v>1</v>
      </c>
      <c r="B8" s="55">
        <v>161447078</v>
      </c>
      <c r="C8" s="56" t="s">
        <v>44</v>
      </c>
      <c r="D8" s="57" t="s">
        <v>34</v>
      </c>
      <c r="E8" s="58" t="s">
        <v>41</v>
      </c>
      <c r="F8" s="58" t="s">
        <v>46</v>
      </c>
      <c r="G8" s="45">
        <v>9</v>
      </c>
      <c r="H8" s="45">
        <v>7</v>
      </c>
      <c r="I8" s="45">
        <v>6.5</v>
      </c>
      <c r="J8" s="45"/>
      <c r="K8" s="46"/>
      <c r="L8" s="46"/>
      <c r="M8" s="46"/>
      <c r="N8" s="46"/>
      <c r="O8" s="47">
        <v>6</v>
      </c>
      <c r="P8" s="48">
        <v>6.7</v>
      </c>
      <c r="Q8" s="49" t="s">
        <v>15</v>
      </c>
      <c r="R8" s="63" t="s">
        <v>50</v>
      </c>
      <c r="S8"/>
      <c r="T8"/>
      <c r="U8"/>
      <c r="V8"/>
      <c r="W8"/>
      <c r="X8"/>
      <c r="Y8"/>
      <c r="Z8"/>
    </row>
    <row r="9" spans="1:26" s="10" customFormat="1" ht="23.25" customHeight="1">
      <c r="A9" s="65">
        <f>A8+1</f>
        <v>2</v>
      </c>
      <c r="B9" s="59">
        <v>162213339</v>
      </c>
      <c r="C9" s="60" t="s">
        <v>40</v>
      </c>
      <c r="D9" s="61" t="s">
        <v>33</v>
      </c>
      <c r="E9" s="62" t="s">
        <v>39</v>
      </c>
      <c r="F9" s="62" t="s">
        <v>36</v>
      </c>
      <c r="G9" s="50">
        <v>10</v>
      </c>
      <c r="H9" s="50">
        <v>5</v>
      </c>
      <c r="I9" s="50">
        <v>7.5</v>
      </c>
      <c r="J9" s="50"/>
      <c r="K9" s="51"/>
      <c r="L9" s="51"/>
      <c r="M9" s="51"/>
      <c r="N9" s="51"/>
      <c r="O9" s="52">
        <v>4.5</v>
      </c>
      <c r="P9" s="53">
        <v>6</v>
      </c>
      <c r="Q9" s="54" t="s">
        <v>14</v>
      </c>
      <c r="R9" s="63" t="s">
        <v>49</v>
      </c>
      <c r="S9"/>
      <c r="T9"/>
      <c r="U9"/>
      <c r="V9"/>
      <c r="W9"/>
      <c r="X9"/>
      <c r="Y9"/>
      <c r="Z9"/>
    </row>
    <row r="10" spans="1:26" s="10" customFormat="1" ht="23.25" customHeight="1">
      <c r="A10" s="65">
        <f t="shared" ref="A10" si="0">A9+1</f>
        <v>3</v>
      </c>
      <c r="B10" s="59">
        <v>162213209</v>
      </c>
      <c r="C10" s="60" t="s">
        <v>42</v>
      </c>
      <c r="D10" s="61" t="s">
        <v>43</v>
      </c>
      <c r="E10" s="62" t="s">
        <v>41</v>
      </c>
      <c r="F10" s="62" t="s">
        <v>45</v>
      </c>
      <c r="G10" s="50">
        <v>9</v>
      </c>
      <c r="H10" s="50">
        <v>6</v>
      </c>
      <c r="I10" s="50">
        <v>9</v>
      </c>
      <c r="J10" s="50"/>
      <c r="K10" s="51"/>
      <c r="L10" s="51"/>
      <c r="M10" s="51"/>
      <c r="N10" s="51"/>
      <c r="O10" s="52">
        <v>6</v>
      </c>
      <c r="P10" s="53">
        <v>7.1</v>
      </c>
      <c r="Q10" s="54" t="s">
        <v>16</v>
      </c>
      <c r="R10" s="63" t="s">
        <v>51</v>
      </c>
      <c r="S10"/>
      <c r="T10"/>
      <c r="U10"/>
      <c r="V10"/>
      <c r="W10"/>
      <c r="X10"/>
      <c r="Y10"/>
      <c r="Z10"/>
    </row>
    <row r="11" spans="1:26" s="15" customFormat="1" ht="13.5">
      <c r="A11" s="11"/>
      <c r="B11" s="12"/>
      <c r="C11" s="13"/>
      <c r="D11" s="14"/>
      <c r="E11" s="12"/>
      <c r="F11" s="12"/>
      <c r="H11" s="21"/>
      <c r="I11" s="11"/>
      <c r="J11" s="21"/>
      <c r="K11" s="21"/>
      <c r="L11" s="21"/>
      <c r="M11" s="21"/>
      <c r="N11" s="21"/>
      <c r="O11" s="21"/>
      <c r="P11" s="21"/>
      <c r="Q11" s="22"/>
      <c r="R11" s="23"/>
      <c r="S11"/>
      <c r="T11"/>
      <c r="U11"/>
      <c r="V11"/>
      <c r="W11"/>
      <c r="X11"/>
      <c r="Y11"/>
      <c r="Z11"/>
    </row>
    <row r="12" spans="1:26" s="15" customFormat="1" ht="18.75" customHeight="1">
      <c r="A12" s="90" t="s">
        <v>25</v>
      </c>
      <c r="B12" s="90"/>
      <c r="C12" s="90"/>
      <c r="D12" s="90"/>
      <c r="E12" s="90"/>
      <c r="F12"/>
      <c r="G12"/>
      <c r="H12"/>
      <c r="I12"/>
      <c r="J12"/>
      <c r="K12"/>
      <c r="L12" s="24"/>
      <c r="M12" s="24"/>
      <c r="N12" s="24"/>
      <c r="O12" s="24"/>
      <c r="P12" s="24"/>
      <c r="Q12" s="25"/>
      <c r="R12" s="26"/>
      <c r="S12"/>
      <c r="T12"/>
      <c r="U12"/>
      <c r="V12"/>
      <c r="W12"/>
      <c r="X12"/>
      <c r="Y12"/>
      <c r="Z12"/>
    </row>
    <row r="13" spans="1:26" s="15" customFormat="1" ht="14.25" customHeight="1">
      <c r="A13" s="85" t="s">
        <v>26</v>
      </c>
      <c r="B13" s="86"/>
      <c r="C13" s="27" t="s">
        <v>27</v>
      </c>
      <c r="D13" s="41" t="s">
        <v>28</v>
      </c>
      <c r="E13" s="27" t="s">
        <v>0</v>
      </c>
      <c r="F13" s="28"/>
      <c r="G13" s="29"/>
      <c r="H13" s="29"/>
      <c r="I13" s="29"/>
      <c r="J13" s="28"/>
      <c r="K13" s="28"/>
      <c r="L13" s="24"/>
      <c r="M13" s="24"/>
      <c r="N13" s="24"/>
      <c r="O13" s="24"/>
      <c r="P13" s="24"/>
      <c r="Q13" s="25"/>
      <c r="R13" s="26"/>
      <c r="T13" s="11"/>
      <c r="U13" s="11"/>
      <c r="V13" s="11"/>
      <c r="W13" s="11"/>
      <c r="X13" s="11"/>
      <c r="Y13" s="11"/>
      <c r="Z13" s="11"/>
    </row>
    <row r="14" spans="1:26" s="15" customFormat="1" ht="17.25" customHeight="1">
      <c r="A14" s="83" t="s">
        <v>29</v>
      </c>
      <c r="B14" s="84"/>
      <c r="C14" s="30">
        <f>COUNTIF($P$8:$P$10,"&gt;=4")</f>
        <v>3</v>
      </c>
      <c r="D14" s="31">
        <f>C14/$C$16</f>
        <v>1</v>
      </c>
      <c r="E14" s="30"/>
      <c r="F14" s="28"/>
      <c r="G14" s="29"/>
      <c r="H14" s="29"/>
      <c r="I14" s="29"/>
      <c r="J14" s="28"/>
      <c r="K14" s="28"/>
      <c r="L14" s="24"/>
      <c r="M14" s="24"/>
      <c r="N14" s="24"/>
      <c r="O14" s="24"/>
      <c r="P14" s="24"/>
      <c r="Q14" s="25"/>
      <c r="R14" s="26"/>
      <c r="T14" s="11"/>
      <c r="U14" s="11"/>
      <c r="V14" s="11"/>
      <c r="W14" s="11"/>
      <c r="X14" s="11"/>
      <c r="Y14" s="11"/>
      <c r="Z14" s="11"/>
    </row>
    <row r="15" spans="1:26" s="15" customFormat="1" ht="17.25" customHeight="1">
      <c r="A15" s="83" t="s">
        <v>30</v>
      </c>
      <c r="B15" s="84"/>
      <c r="C15" s="30">
        <f>COUNTIF($P$8:$P$10,"&lt;4")</f>
        <v>0</v>
      </c>
      <c r="D15" s="31">
        <f>C15/$C$16</f>
        <v>0</v>
      </c>
      <c r="E15" s="30"/>
      <c r="F15" s="28"/>
      <c r="G15" s="29"/>
      <c r="H15" s="29"/>
      <c r="I15" s="29"/>
      <c r="J15" s="28"/>
      <c r="K15" s="28"/>
      <c r="L15" s="24"/>
      <c r="M15" s="24"/>
      <c r="N15" s="24"/>
      <c r="O15" s="24"/>
      <c r="P15" s="24"/>
      <c r="Q15" s="25"/>
      <c r="R15" s="26"/>
      <c r="T15" s="11"/>
      <c r="U15" s="11"/>
      <c r="V15" s="11"/>
      <c r="W15" s="11"/>
      <c r="X15" s="11"/>
      <c r="Y15" s="11"/>
      <c r="Z15" s="11"/>
    </row>
    <row r="16" spans="1:26" s="15" customFormat="1" ht="14.25" customHeight="1">
      <c r="A16" s="85" t="s">
        <v>31</v>
      </c>
      <c r="B16" s="86"/>
      <c r="C16" s="27">
        <f>C14+C15</f>
        <v>3</v>
      </c>
      <c r="D16" s="32">
        <f>D14+D15</f>
        <v>1</v>
      </c>
      <c r="E16" s="27"/>
      <c r="F16" s="28"/>
      <c r="G16" s="29"/>
      <c r="H16" s="29"/>
      <c r="I16" s="33" t="s">
        <v>48</v>
      </c>
      <c r="J16" s="28"/>
      <c r="K16" s="28"/>
      <c r="L16" s="24"/>
      <c r="M16" s="24"/>
      <c r="N16" s="24"/>
      <c r="O16" s="24"/>
      <c r="P16" s="24"/>
      <c r="Q16" s="25"/>
      <c r="R16" s="26"/>
      <c r="T16" s="11"/>
      <c r="U16" s="11"/>
      <c r="V16" s="11"/>
      <c r="W16" s="11"/>
      <c r="X16" s="11"/>
      <c r="Y16" s="11"/>
      <c r="Z16" s="11"/>
    </row>
    <row r="17" spans="1:26" s="15" customFormat="1" ht="23.25" customHeight="1">
      <c r="A17" s="34"/>
      <c r="B17" s="35" t="s">
        <v>17</v>
      </c>
      <c r="C17" s="36"/>
      <c r="D17" s="37"/>
      <c r="E17" s="35"/>
      <c r="F17" s="12"/>
      <c r="H17" s="21"/>
      <c r="I17" s="38" t="s">
        <v>22</v>
      </c>
      <c r="J17" s="22"/>
      <c r="K17" s="22"/>
      <c r="L17" s="22"/>
      <c r="M17" s="38"/>
      <c r="N17" s="21"/>
      <c r="O17" s="21"/>
      <c r="P17" s="21"/>
      <c r="Q17" s="22"/>
      <c r="R17" s="23"/>
      <c r="T17" s="11"/>
      <c r="U17" s="11"/>
      <c r="V17" s="11"/>
      <c r="W17" s="11"/>
      <c r="X17" s="11"/>
      <c r="Y17" s="11"/>
      <c r="Z17" s="11"/>
    </row>
    <row r="18" spans="1:26" s="15" customFormat="1" ht="13.5">
      <c r="A18" s="11"/>
      <c r="B18" s="12"/>
      <c r="C18" s="13"/>
      <c r="D18" s="14"/>
      <c r="E18" s="12"/>
      <c r="F18" s="12"/>
      <c r="H18" s="21"/>
      <c r="I18" s="33"/>
      <c r="J18" s="33"/>
      <c r="K18" s="39"/>
      <c r="L18" s="40"/>
      <c r="M18" s="33"/>
      <c r="N18" s="21"/>
      <c r="O18" s="21"/>
      <c r="P18" s="21"/>
      <c r="Q18" s="22"/>
      <c r="R18" s="23"/>
      <c r="T18" s="11"/>
      <c r="U18" s="11"/>
      <c r="V18" s="11"/>
      <c r="W18" s="11"/>
      <c r="X18" s="11"/>
      <c r="Y18" s="11"/>
      <c r="Z18" s="11"/>
    </row>
    <row r="19" spans="1:26" s="15" customFormat="1" ht="13.5">
      <c r="A19" s="11"/>
      <c r="B19" s="12"/>
      <c r="C19" s="13"/>
      <c r="D19" s="14"/>
      <c r="E19" s="12"/>
      <c r="F19" s="12"/>
      <c r="H19" s="21"/>
      <c r="I19" s="33"/>
      <c r="J19" s="22"/>
      <c r="K19" s="22"/>
      <c r="L19" s="40"/>
      <c r="M19" s="33"/>
      <c r="N19" s="21"/>
      <c r="O19" s="21"/>
      <c r="P19" s="21"/>
      <c r="Q19" s="22"/>
      <c r="R19" s="23"/>
      <c r="T19" s="11"/>
      <c r="U19" s="11"/>
      <c r="V19" s="11"/>
      <c r="W19" s="11"/>
      <c r="X19" s="11"/>
      <c r="Y19" s="11"/>
      <c r="Z19" s="11"/>
    </row>
    <row r="20" spans="1:26" s="15" customFormat="1" ht="13.5">
      <c r="A20" s="11"/>
      <c r="B20" s="12"/>
      <c r="C20" s="13"/>
      <c r="D20" s="14"/>
      <c r="E20" s="12"/>
      <c r="F20" s="12"/>
      <c r="H20" s="21"/>
      <c r="I20" s="38"/>
      <c r="J20" s="38"/>
      <c r="K20" s="22"/>
      <c r="L20" s="40"/>
      <c r="M20" s="38"/>
      <c r="N20" s="21"/>
      <c r="O20" s="21"/>
      <c r="P20" s="21"/>
      <c r="Q20" s="22"/>
      <c r="R20" s="23"/>
      <c r="T20" s="11"/>
      <c r="U20" s="11"/>
      <c r="V20" s="11"/>
      <c r="W20" s="11"/>
      <c r="X20" s="11"/>
      <c r="Y20" s="11"/>
      <c r="Z20" s="11"/>
    </row>
    <row r="21" spans="1:26" s="15" customFormat="1" ht="36.75" customHeight="1">
      <c r="A21" s="11"/>
      <c r="B21" s="38" t="s">
        <v>18</v>
      </c>
      <c r="C21" s="13"/>
      <c r="D21" s="14"/>
      <c r="E21" s="12"/>
      <c r="F21" s="12"/>
      <c r="H21" s="21"/>
      <c r="I21" s="38"/>
      <c r="J21" s="38"/>
      <c r="K21" s="38" t="s">
        <v>19</v>
      </c>
      <c r="L21" s="38" t="s">
        <v>32</v>
      </c>
      <c r="M21" s="38"/>
      <c r="N21" s="21"/>
      <c r="O21" s="21"/>
      <c r="P21" s="21"/>
      <c r="Q21" s="22"/>
      <c r="R21" s="23"/>
      <c r="T21" s="11"/>
      <c r="U21" s="11"/>
      <c r="V21" s="11"/>
      <c r="W21" s="11"/>
      <c r="X21" s="11"/>
      <c r="Y21" s="11"/>
      <c r="Z21" s="11"/>
    </row>
  </sheetData>
  <sortState ref="B8:R401">
    <sortCondition ref="F8:F401"/>
  </sortState>
  <mergeCells count="13">
    <mergeCell ref="A16:B16"/>
    <mergeCell ref="P5:Q5"/>
    <mergeCell ref="R5:R7"/>
    <mergeCell ref="A12:E12"/>
    <mergeCell ref="A13:B13"/>
    <mergeCell ref="A14:B14"/>
    <mergeCell ref="A15:B15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2015-06-10T09:04:00Z</cp:lastPrinted>
  <dcterms:created xsi:type="dcterms:W3CDTF">2006-09-20T08:20:56Z</dcterms:created>
  <dcterms:modified xsi:type="dcterms:W3CDTF">2015-06-10T09:12:56Z</dcterms:modified>
</cp:coreProperties>
</file>