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4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ghep!$A$7:$Z$10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A9" i="44"/>
  <c r="A10" s="1"/>
  <c r="P7"/>
  <c r="C15" l="1"/>
  <c r="C14"/>
  <c r="C16" l="1"/>
  <c r="D15" s="1"/>
  <c r="D14" l="1"/>
  <c r="D16" s="1"/>
</calcChain>
</file>

<file path=xl/sharedStrings.xml><?xml version="1.0" encoding="utf-8"?>
<sst xmlns="http://schemas.openxmlformats.org/spreadsheetml/2006/main" count="53" uniqueCount="50">
  <si>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</si>
  <si>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</si>
  <si>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</si>
  <si>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</si>
  <si>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</si>
  <si>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</si>
  <si>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</si>
  <si>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</si>
  <si>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</si>
  <si>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</si>
  <si>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</si>
  <si>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</si>
  <si>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</si>
  <si>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</si>
  <si>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M</t>
  </si>
  <si>
    <t>Không</t>
  </si>
  <si>
    <t>Bốn Phẩy Một</t>
  </si>
  <si>
    <t>Năm Phẩy Chín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</si>
  <si>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</si>
  <si>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</si>
  <si>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</si>
  <si>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</si>
  <si>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</si>
  <si>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</si>
  <si>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</si>
  <si>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</si>
  <si>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</si>
  <si>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</si>
  <si>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</si>
  <si>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</si>
  <si>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</si>
  <si>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</si>
  <si>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</si>
  <si>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ThS. Nguyễn Ân</t>
  </si>
  <si>
    <t>Hiếu</t>
  </si>
  <si>
    <t>v</t>
  </si>
  <si>
    <t>MÔN :  Thuế nhà nước</t>
  </si>
  <si>
    <t>C18KCD1B</t>
  </si>
  <si>
    <t>Ngô Thị</t>
  </si>
  <si>
    <t>BẢNG ĐIỂM ĐÁNH GIÁ KẾT QUẢ HỌC TẬP*(LAW 362)</t>
  </si>
  <si>
    <t>LAW362D</t>
  </si>
  <si>
    <t>Nguyễn Trung</t>
  </si>
  <si>
    <t>K16KKT1</t>
  </si>
  <si>
    <t>Lành</t>
  </si>
  <si>
    <t>D18KDN8B</t>
  </si>
  <si>
    <t>Ngô Thị Diễm</t>
  </si>
  <si>
    <t>My</t>
  </si>
  <si>
    <t xml:space="preserve">Thời gian:  9h30 - 2/6/ 2015 </t>
  </si>
  <si>
    <t>LỚP LAW 362 ( D ) * HK2-Năm Học 2014-2015</t>
  </si>
  <si>
    <t>Đà Nẵng, ngày 15 tháng  6 năm 2015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</si>
</sst>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8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  <charset val="163"/>
    </font>
    <font>
      <sz val="9"/>
      <color theme="1"/>
      <name val="Times New Roman"/>
      <family val="1"/>
      <charset val="163"/>
    </font>
    <font>
      <sz val="9.5"/>
      <color theme="1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8.5"/>
      <color theme="1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35">
    <xf numFmtId="0" fontId="0" fillId="0" borderId="0"/>
    <xf numFmtId="166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7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0" fillId="0" borderId="0"/>
    <xf numFmtId="185" fontId="50" fillId="0" borderId="0"/>
    <xf numFmtId="0" fontId="31" fillId="2" borderId="0"/>
    <xf numFmtId="0" fontId="32" fillId="2" borderId="0"/>
    <xf numFmtId="0" fontId="33" fillId="2" borderId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34" fillId="0" borderId="0">
      <alignment wrapText="1"/>
    </xf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8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68" fillId="0" borderId="0" applyFont="0" applyFill="0" applyBorder="0" applyAlignment="0" applyProtection="0"/>
    <xf numFmtId="184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91" fontId="68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3" fillId="0" borderId="0"/>
    <xf numFmtId="0" fontId="35" fillId="0" borderId="0"/>
    <xf numFmtId="37" fontId="71" fillId="0" borderId="0"/>
    <xf numFmtId="0" fontId="72" fillId="0" borderId="0"/>
    <xf numFmtId="0" fontId="22" fillId="0" borderId="0" applyFill="0" applyBorder="0" applyAlignment="0"/>
    <xf numFmtId="169" fontId="22" fillId="0" borderId="0" applyFill="0" applyBorder="0" applyAlignment="0"/>
    <xf numFmtId="170" fontId="22" fillId="0" borderId="0" applyFill="0" applyBorder="0" applyAlignment="0"/>
    <xf numFmtId="0" fontId="64" fillId="0" borderId="0"/>
    <xf numFmtId="165" fontId="65" fillId="0" borderId="0" applyFont="0" applyFill="0" applyBorder="0" applyAlignment="0" applyProtection="0"/>
    <xf numFmtId="171" fontId="36" fillId="0" borderId="0"/>
    <xf numFmtId="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36" fillId="0" borderId="0"/>
    <xf numFmtId="0" fontId="22" fillId="0" borderId="0" applyFont="0" applyFill="0" applyBorder="0" applyAlignment="0" applyProtection="0"/>
    <xf numFmtId="174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6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4" fillId="0" borderId="23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7" fillId="0" borderId="4"/>
    <xf numFmtId="192" fontId="22" fillId="0" borderId="5"/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7" fontId="42" fillId="0" borderId="0"/>
    <xf numFmtId="0" fontId="22" fillId="0" borderId="0"/>
    <xf numFmtId="0" fontId="22" fillId="0" borderId="0"/>
    <xf numFmtId="0" fontId="83" fillId="0" borderId="0"/>
    <xf numFmtId="0" fontId="22" fillId="0" borderId="0"/>
    <xf numFmtId="0" fontId="83" fillId="0" borderId="0"/>
    <xf numFmtId="0" fontId="22" fillId="0" borderId="0"/>
    <xf numFmtId="0" fontId="60" fillId="0" borderId="0"/>
    <xf numFmtId="0" fontId="85" fillId="0" borderId="0"/>
    <xf numFmtId="0" fontId="22" fillId="0" borderId="0"/>
    <xf numFmtId="0" fontId="22" fillId="0" borderId="0"/>
    <xf numFmtId="0" fontId="77" fillId="0" borderId="0"/>
    <xf numFmtId="0" fontId="21" fillId="0" borderId="0"/>
    <xf numFmtId="0" fontId="68" fillId="0" borderId="0"/>
    <xf numFmtId="9" fontId="15" fillId="0" borderId="0" applyFont="0" applyFill="0" applyBorder="0" applyAlignment="0" applyProtection="0"/>
    <xf numFmtId="16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3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4" fillId="0" borderId="0"/>
    <xf numFmtId="0" fontId="67" fillId="0" borderId="0"/>
    <xf numFmtId="49" fontId="24" fillId="0" borderId="0" applyFill="0" applyBorder="0" applyAlignment="0"/>
    <xf numFmtId="0" fontId="22" fillId="0" borderId="0" applyFill="0" applyBorder="0" applyAlignment="0"/>
    <xf numFmtId="0" fontId="75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0" borderId="0"/>
    <xf numFmtId="0" fontId="40" fillId="0" borderId="0"/>
    <xf numFmtId="16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49" fillId="0" borderId="0"/>
    <xf numFmtId="181" fontId="20" fillId="0" borderId="0" applyFont="0" applyFill="0" applyBorder="0" applyAlignment="0" applyProtection="0"/>
    <xf numFmtId="164" fontId="5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14" fillId="0" borderId="0"/>
    <xf numFmtId="0" fontId="77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59" fillId="0" borderId="7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69" fillId="0" borderId="7" xfId="73" applyFont="1" applyBorder="1" applyAlignment="1">
      <alignment horizontal="left"/>
    </xf>
    <xf numFmtId="0" fontId="70" fillId="0" borderId="0" xfId="73" applyFont="1" applyAlignment="1">
      <alignment horizontal="left"/>
    </xf>
    <xf numFmtId="183" fontId="27" fillId="0" borderId="7" xfId="66" applyNumberFormat="1" applyFont="1" applyFill="1" applyBorder="1" applyAlignment="1">
      <alignment horizontal="center"/>
    </xf>
    <xf numFmtId="183" fontId="16" fillId="0" borderId="7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6" fillId="0" borderId="0" xfId="73" applyFont="1"/>
    <xf numFmtId="183" fontId="86" fillId="0" borderId="7" xfId="73" applyNumberFormat="1" applyFont="1" applyBorder="1" applyAlignment="1">
      <alignment horizontal="center"/>
    </xf>
    <xf numFmtId="0" fontId="70" fillId="0" borderId="0" xfId="73" applyFont="1"/>
    <xf numFmtId="0" fontId="80" fillId="0" borderId="0" xfId="73" applyFont="1" applyAlignment="1">
      <alignment horizontal="center"/>
    </xf>
    <xf numFmtId="0" fontId="81" fillId="0" borderId="0" xfId="73" applyFont="1" applyAlignment="1">
      <alignment horizontal="center"/>
    </xf>
    <xf numFmtId="0" fontId="18" fillId="0" borderId="0" xfId="73" applyFont="1" applyAlignment="1">
      <alignment horizontal="left"/>
    </xf>
    <xf numFmtId="0" fontId="78" fillId="0" borderId="0" xfId="73" applyFont="1" applyAlignment="1">
      <alignment horizontal="center"/>
    </xf>
    <xf numFmtId="0" fontId="79" fillId="0" borderId="0" xfId="73" applyFont="1" applyAlignment="1">
      <alignment horizontal="center"/>
    </xf>
    <xf numFmtId="0" fontId="78" fillId="0" borderId="0" xfId="73" applyFont="1" applyAlignment="1">
      <alignment horizontal="left"/>
    </xf>
    <xf numFmtId="0" fontId="88" fillId="6" borderId="3" xfId="0" applyNumberFormat="1" applyFont="1" applyFill="1" applyBorder="1" applyAlignment="1" applyProtection="1">
      <alignment horizontal="center" wrapText="1"/>
    </xf>
    <xf numFmtId="0" fontId="79" fillId="0" borderId="0" xfId="73" applyFont="1"/>
    <xf numFmtId="0" fontId="79" fillId="0" borderId="0" xfId="0" applyFont="1"/>
    <xf numFmtId="0" fontId="89" fillId="6" borderId="3" xfId="0" applyNumberFormat="1" applyFont="1" applyFill="1" applyBorder="1" applyAlignment="1" applyProtection="1">
      <alignment horizontal="center" wrapText="1"/>
    </xf>
    <xf numFmtId="9" fontId="89" fillId="0" borderId="3" xfId="79" applyFont="1" applyBorder="1" applyAlignment="1">
      <alignment horizontal="center"/>
    </xf>
    <xf numFmtId="9" fontId="88" fillId="0" borderId="3" xfId="79" applyFont="1" applyBorder="1" applyAlignment="1">
      <alignment horizontal="center"/>
    </xf>
    <xf numFmtId="0" fontId="82" fillId="0" borderId="0" xfId="73" applyFont="1" applyAlignment="1">
      <alignment horizontal="left"/>
    </xf>
    <xf numFmtId="0" fontId="87" fillId="0" borderId="0" xfId="73" applyFont="1"/>
    <xf numFmtId="0" fontId="87" fillId="0" borderId="0" xfId="73" applyFont="1" applyAlignment="1">
      <alignment horizontal="center"/>
    </xf>
    <xf numFmtId="0" fontId="87" fillId="0" borderId="0" xfId="73" applyFont="1" applyBorder="1"/>
    <xf numFmtId="0" fontId="87" fillId="0" borderId="0" xfId="73" applyFont="1" applyBorder="1" applyAlignment="1">
      <alignment horizontal="left"/>
    </xf>
    <xf numFmtId="0" fontId="81" fillId="0" borderId="0" xfId="73" applyFont="1" applyAlignment="1">
      <alignment horizontal="left"/>
    </xf>
    <xf numFmtId="0" fontId="82" fillId="0" borderId="0" xfId="73" applyFont="1" applyAlignment="1">
      <alignment horizontal="center"/>
    </xf>
    <xf numFmtId="0" fontId="81" fillId="0" borderId="0" xfId="73" applyFont="1" applyAlignment="1"/>
    <xf numFmtId="0" fontId="88" fillId="0" borderId="3" xfId="0" applyFont="1" applyBorder="1" applyAlignment="1"/>
    <xf numFmtId="0" fontId="91" fillId="0" borderId="0" xfId="73" applyFont="1"/>
    <xf numFmtId="0" fontId="92" fillId="0" borderId="0" xfId="73" applyFont="1" applyAlignment="1">
      <alignment horizontal="left"/>
    </xf>
    <xf numFmtId="0" fontId="91" fillId="0" borderId="0" xfId="73" applyFont="1" applyAlignment="1">
      <alignment horizontal="left"/>
    </xf>
    <xf numFmtId="0" fontId="93" fillId="0" borderId="7" xfId="77" applyFont="1" applyFill="1" applyBorder="1" applyAlignment="1">
      <alignment horizontal="center"/>
    </xf>
    <xf numFmtId="0" fontId="52" fillId="0" borderId="7" xfId="77" applyFont="1" applyFill="1" applyBorder="1" applyAlignment="1">
      <alignment horizontal="left"/>
    </xf>
    <xf numFmtId="0" fontId="27" fillId="0" borderId="7" xfId="77" applyFont="1" applyFill="1" applyBorder="1" applyAlignment="1">
      <alignment horizontal="left"/>
    </xf>
    <xf numFmtId="0" fontId="94" fillId="0" borderId="7" xfId="133" applyNumberFormat="1" applyFont="1" applyFill="1" applyBorder="1" applyAlignment="1" applyProtection="1">
      <alignment horizontal="center" wrapText="1"/>
    </xf>
    <xf numFmtId="0" fontId="95" fillId="0" borderId="24" xfId="133" applyFont="1" applyBorder="1" applyAlignment="1"/>
    <xf numFmtId="0" fontId="95" fillId="0" borderId="9" xfId="133" applyFont="1" applyBorder="1" applyAlignment="1"/>
    <xf numFmtId="0" fontId="96" fillId="0" borderId="7" xfId="133" applyFont="1" applyBorder="1" applyAlignment="1"/>
    <xf numFmtId="0" fontId="97" fillId="0" borderId="7" xfId="133" applyFont="1" applyBorder="1" applyAlignment="1"/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  <xf numFmtId="0" fontId="89" fillId="0" borderId="20" xfId="0" applyFont="1" applyBorder="1" applyAlignment="1">
      <alignment horizontal="center"/>
    </xf>
    <xf numFmtId="0" fontId="89" fillId="0" borderId="21" xfId="0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8" fillId="0" borderId="21" xfId="0" applyFont="1" applyBorder="1" applyAlignment="1">
      <alignment horizontal="center"/>
    </xf>
    <xf numFmtId="9" fontId="26" fillId="0" borderId="18" xfId="73" applyNumberFormat="1" applyFont="1" applyBorder="1" applyAlignment="1">
      <alignment horizontal="center"/>
    </xf>
    <xf numFmtId="9" fontId="26" fillId="0" borderId="22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  <xf numFmtId="0" fontId="90" fillId="0" borderId="3" xfId="0" applyFont="1" applyBorder="1" applyAlignment="1">
      <alignment horizontal="center"/>
    </xf>
  </cellXfs>
  <cellStyles count="13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0"/>
    <cellStyle name="Normal 2_Book1" xfId="72"/>
    <cellStyle name="Normal 20" xfId="134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1" xfId="78"/>
    <cellStyle name="Percent" xfId="79" builtinId="5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47875" y="2914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Z3" sqref="Z3"/>
    </sheetView>
  </sheetViews>
  <sheetFormatPr defaultRowHeight="12.75"/>
  <cols>
    <col min="1" max="1" width="4.42578125" style="11" customWidth="1"/>
    <col min="2" max="2" width="10.5703125" style="12" customWidth="1"/>
    <col min="3" max="3" width="15.7109375" style="13" customWidth="1"/>
    <col min="4" max="4" width="6.5703125" style="14" customWidth="1"/>
    <col min="5" max="5" width="8.140625" style="12" customWidth="1"/>
    <col min="6" max="6" width="8.8554687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1.5703125" style="12" customWidth="1"/>
    <col min="18" max="18" width="6.28515625" style="15" customWidth="1"/>
    <col min="19" max="19" width="10.140625" style="15" customWidth="1"/>
    <col min="20" max="26" width="6.140625" style="11" customWidth="1"/>
    <col min="27" max="16384" width="9.140625" style="11"/>
  </cols>
  <sheetData>
    <row r="1" spans="1:26" s="2" customFormat="1" ht="30.75" customHeight="1">
      <c r="A1" s="48" t="s">
        <v>1</v>
      </c>
      <c r="D1" s="49" t="s">
        <v>39</v>
      </c>
      <c r="O1" s="17"/>
    </row>
    <row r="2" spans="1:26" s="2" customFormat="1" ht="23.25" customHeight="1">
      <c r="A2" s="19" t="s">
        <v>7</v>
      </c>
      <c r="D2" s="3" t="s">
        <v>36</v>
      </c>
      <c r="E2" s="3"/>
      <c r="F2" s="1"/>
      <c r="O2" s="17"/>
      <c r="Q2" s="25" t="s">
        <v>4</v>
      </c>
      <c r="R2" s="2">
        <v>2</v>
      </c>
      <c r="S2"/>
      <c r="T2"/>
      <c r="U2"/>
      <c r="V2"/>
      <c r="W2"/>
      <c r="X2"/>
      <c r="Y2"/>
      <c r="Z2"/>
    </row>
    <row r="3" spans="1:26" s="2" customFormat="1" ht="23.25" customHeight="1">
      <c r="D3" s="47" t="s">
        <v>48</v>
      </c>
      <c r="F3" s="3"/>
      <c r="H3" s="22"/>
      <c r="I3" s="3"/>
      <c r="K3" s="17"/>
      <c r="O3" s="17"/>
      <c r="Q3" s="25"/>
      <c r="S3"/>
      <c r="T3"/>
      <c r="U3"/>
      <c r="V3"/>
      <c r="W3"/>
      <c r="X3"/>
      <c r="Y3"/>
      <c r="Z3"/>
    </row>
    <row r="4" spans="1:26" s="2" customFormat="1" ht="24" customHeight="1">
      <c r="A4" s="23" t="s">
        <v>47</v>
      </c>
      <c r="O4" s="17"/>
      <c r="Q4" s="25" t="s">
        <v>5</v>
      </c>
      <c r="R4" s="2">
        <v>1</v>
      </c>
      <c r="S4"/>
      <c r="T4"/>
      <c r="U4"/>
      <c r="V4"/>
      <c r="W4"/>
      <c r="X4"/>
      <c r="Y4"/>
      <c r="Z4"/>
    </row>
    <row r="5" spans="1:26" s="4" customFormat="1" ht="20.25" customHeight="1">
      <c r="A5" s="61" t="s">
        <v>2</v>
      </c>
      <c r="B5" s="64" t="s">
        <v>3</v>
      </c>
      <c r="C5" s="67" t="s">
        <v>8</v>
      </c>
      <c r="D5" s="68"/>
      <c r="E5" s="64" t="s">
        <v>24</v>
      </c>
      <c r="F5" s="58" t="s">
        <v>25</v>
      </c>
      <c r="G5" s="79" t="s">
        <v>9</v>
      </c>
      <c r="H5" s="80"/>
      <c r="I5" s="80"/>
      <c r="J5" s="80"/>
      <c r="K5" s="80"/>
      <c r="L5" s="80"/>
      <c r="M5" s="80"/>
      <c r="N5" s="80"/>
      <c r="O5" s="81"/>
      <c r="P5" s="73" t="s">
        <v>10</v>
      </c>
      <c r="Q5" s="74"/>
      <c r="R5" s="58" t="s">
        <v>0</v>
      </c>
      <c r="S5"/>
      <c r="T5"/>
      <c r="U5"/>
      <c r="V5"/>
      <c r="W5"/>
      <c r="X5"/>
      <c r="Y5"/>
      <c r="Z5"/>
    </row>
    <row r="6" spans="1:26" s="4" customFormat="1" ht="18" customHeight="1">
      <c r="A6" s="62"/>
      <c r="B6" s="65"/>
      <c r="C6" s="69"/>
      <c r="D6" s="70"/>
      <c r="E6" s="65"/>
      <c r="F6" s="59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22</v>
      </c>
      <c r="P6" s="6" t="s">
        <v>21</v>
      </c>
      <c r="Q6" s="6" t="s">
        <v>6</v>
      </c>
      <c r="R6" s="59"/>
      <c r="S6"/>
      <c r="T6"/>
      <c r="U6"/>
      <c r="V6"/>
      <c r="W6"/>
      <c r="X6"/>
      <c r="Y6"/>
      <c r="Z6"/>
    </row>
    <row r="7" spans="1:26" s="9" customFormat="1" ht="18" customHeight="1">
      <c r="A7" s="63"/>
      <c r="B7" s="66"/>
      <c r="C7" s="71"/>
      <c r="D7" s="72"/>
      <c r="E7" s="66"/>
      <c r="F7" s="60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60"/>
      <c r="S7"/>
      <c r="T7"/>
      <c r="U7"/>
      <c r="V7"/>
      <c r="W7"/>
      <c r="X7"/>
      <c r="Y7"/>
      <c r="Z7"/>
    </row>
    <row r="8" spans="1:26" s="10" customFormat="1" ht="24" customHeight="1">
      <c r="A8" s="16">
        <v>1</v>
      </c>
      <c r="B8" s="53">
        <v>1816217082</v>
      </c>
      <c r="C8" s="54" t="s">
        <v>45</v>
      </c>
      <c r="D8" s="55" t="s">
        <v>46</v>
      </c>
      <c r="E8" s="57" t="s">
        <v>40</v>
      </c>
      <c r="F8" s="56" t="s">
        <v>37</v>
      </c>
      <c r="G8" s="20">
        <v>0</v>
      </c>
      <c r="H8" s="20">
        <v>0</v>
      </c>
      <c r="I8" s="20">
        <v>0</v>
      </c>
      <c r="J8" s="20">
        <v>0</v>
      </c>
      <c r="K8" s="21"/>
      <c r="L8" s="21"/>
      <c r="M8" s="21"/>
      <c r="N8" s="21"/>
      <c r="O8" s="50" t="s">
        <v>35</v>
      </c>
      <c r="P8" s="24">
        <v>0</v>
      </c>
      <c r="Q8" s="18" t="s">
        <v>15</v>
      </c>
      <c r="R8" s="52"/>
      <c r="S8"/>
      <c r="T8"/>
      <c r="U8"/>
      <c r="V8"/>
      <c r="W8"/>
      <c r="X8"/>
      <c r="Y8"/>
      <c r="Z8"/>
    </row>
    <row r="9" spans="1:26" s="10" customFormat="1" ht="24" customHeight="1">
      <c r="A9" s="16">
        <f t="shared" ref="A9:A10" si="0">A8+1</f>
        <v>2</v>
      </c>
      <c r="B9" s="53">
        <v>1826268470</v>
      </c>
      <c r="C9" s="54" t="s">
        <v>38</v>
      </c>
      <c r="D9" s="55" t="s">
        <v>43</v>
      </c>
      <c r="E9" s="57" t="s">
        <v>40</v>
      </c>
      <c r="F9" s="56" t="s">
        <v>44</v>
      </c>
      <c r="G9" s="20">
        <v>0</v>
      </c>
      <c r="H9" s="20">
        <v>0</v>
      </c>
      <c r="I9" s="20">
        <v>7</v>
      </c>
      <c r="J9" s="20">
        <v>7</v>
      </c>
      <c r="K9" s="21"/>
      <c r="L9" s="21"/>
      <c r="M9" s="21"/>
      <c r="N9" s="21"/>
      <c r="O9" s="50">
        <v>4.3</v>
      </c>
      <c r="P9" s="24">
        <v>4.0999999999999996</v>
      </c>
      <c r="Q9" s="18" t="s">
        <v>16</v>
      </c>
      <c r="R9" s="52"/>
      <c r="S9"/>
      <c r="T9"/>
      <c r="U9"/>
      <c r="V9"/>
      <c r="W9"/>
      <c r="X9"/>
      <c r="Y9"/>
      <c r="Z9"/>
    </row>
    <row r="10" spans="1:26" s="10" customFormat="1" ht="24" customHeight="1">
      <c r="A10" s="16">
        <f t="shared" si="0"/>
        <v>3</v>
      </c>
      <c r="B10" s="53">
        <v>162314579</v>
      </c>
      <c r="C10" s="54" t="s">
        <v>41</v>
      </c>
      <c r="D10" s="55" t="s">
        <v>34</v>
      </c>
      <c r="E10" s="57" t="s">
        <v>40</v>
      </c>
      <c r="F10" s="56" t="s">
        <v>42</v>
      </c>
      <c r="G10" s="20">
        <v>3</v>
      </c>
      <c r="H10" s="20">
        <v>3</v>
      </c>
      <c r="I10" s="20">
        <v>9</v>
      </c>
      <c r="J10" s="20">
        <v>7</v>
      </c>
      <c r="K10" s="21"/>
      <c r="L10" s="21"/>
      <c r="M10" s="21"/>
      <c r="N10" s="21"/>
      <c r="O10" s="50">
        <v>6</v>
      </c>
      <c r="P10" s="24">
        <v>5.9</v>
      </c>
      <c r="Q10" s="18" t="s">
        <v>17</v>
      </c>
      <c r="R10" s="51"/>
      <c r="S10"/>
      <c r="T10"/>
      <c r="U10"/>
      <c r="V10"/>
      <c r="W10"/>
      <c r="X10"/>
      <c r="Y10"/>
      <c r="Z10"/>
    </row>
    <row r="11" spans="1:26" ht="13.5">
      <c r="H11" s="26"/>
      <c r="I11" s="11"/>
      <c r="J11" s="26"/>
      <c r="K11" s="26"/>
      <c r="L11" s="26"/>
      <c r="M11" s="26"/>
      <c r="N11" s="26"/>
      <c r="O11" s="26"/>
      <c r="P11" s="26"/>
      <c r="Q11" s="27"/>
      <c r="R11" s="28"/>
      <c r="S11"/>
      <c r="T11"/>
      <c r="U11"/>
      <c r="V11"/>
      <c r="W11"/>
      <c r="X11"/>
      <c r="Y11"/>
      <c r="Z11"/>
    </row>
    <row r="12" spans="1:26" ht="18.75" customHeight="1">
      <c r="A12" s="82" t="s">
        <v>26</v>
      </c>
      <c r="B12" s="82"/>
      <c r="C12" s="82"/>
      <c r="D12" s="82"/>
      <c r="E12" s="82"/>
      <c r="F12"/>
      <c r="G12"/>
      <c r="H12"/>
      <c r="I12"/>
      <c r="J12"/>
      <c r="K12"/>
      <c r="L12" s="29"/>
      <c r="M12" s="29"/>
      <c r="N12" s="29"/>
      <c r="O12" s="29"/>
      <c r="P12" s="29"/>
      <c r="Q12" s="30"/>
      <c r="R12" s="31"/>
      <c r="S12"/>
      <c r="T12"/>
      <c r="U12"/>
      <c r="V12"/>
      <c r="W12"/>
      <c r="X12"/>
      <c r="Y12"/>
      <c r="Z12"/>
    </row>
    <row r="13" spans="1:26" s="15" customFormat="1" ht="14.25" customHeight="1">
      <c r="A13" s="77" t="s">
        <v>27</v>
      </c>
      <c r="B13" s="78"/>
      <c r="C13" s="32" t="s">
        <v>28</v>
      </c>
      <c r="D13" s="46" t="s">
        <v>29</v>
      </c>
      <c r="E13" s="32" t="s">
        <v>0</v>
      </c>
      <c r="F13" s="33"/>
      <c r="G13" s="34"/>
      <c r="H13" s="34"/>
      <c r="I13" s="34"/>
      <c r="J13" s="33"/>
      <c r="K13" s="33"/>
      <c r="L13" s="29"/>
      <c r="M13" s="29"/>
      <c r="N13" s="29"/>
      <c r="O13" s="29"/>
      <c r="P13" s="29"/>
      <c r="Q13" s="30"/>
      <c r="R13" s="31"/>
      <c r="S13"/>
      <c r="T13"/>
      <c r="U13"/>
      <c r="V13"/>
      <c r="W13"/>
      <c r="X13"/>
      <c r="Y13"/>
      <c r="Z13"/>
    </row>
    <row r="14" spans="1:26" s="15" customFormat="1" ht="17.25" customHeight="1">
      <c r="A14" s="75" t="s">
        <v>30</v>
      </c>
      <c r="B14" s="76"/>
      <c r="C14" s="35">
        <f>COUNTIF($P$8:$P$10,"&gt;=4")</f>
        <v>2</v>
      </c>
      <c r="D14" s="36">
        <f>C14/$C$16</f>
        <v>0.66666666666666663</v>
      </c>
      <c r="E14" s="35"/>
      <c r="F14" s="33"/>
      <c r="G14" s="34"/>
      <c r="H14" s="34"/>
      <c r="I14" s="34"/>
      <c r="J14" s="33"/>
      <c r="K14" s="33"/>
      <c r="L14" s="29"/>
      <c r="M14" s="29"/>
      <c r="N14" s="29"/>
      <c r="O14" s="29"/>
      <c r="P14" s="29"/>
      <c r="Q14" s="30"/>
      <c r="R14" s="31"/>
      <c r="T14" s="11"/>
      <c r="U14" s="11"/>
      <c r="V14" s="11"/>
      <c r="W14" s="11"/>
      <c r="X14" s="11"/>
      <c r="Y14" s="11"/>
      <c r="Z14" s="11"/>
    </row>
    <row r="15" spans="1:26" s="15" customFormat="1" ht="17.25" customHeight="1">
      <c r="A15" s="75" t="s">
        <v>31</v>
      </c>
      <c r="B15" s="76"/>
      <c r="C15" s="35">
        <f>COUNTIF($P$8:$P$10,"&lt;4")</f>
        <v>1</v>
      </c>
      <c r="D15" s="36">
        <f>C15/$C$16</f>
        <v>0.33333333333333331</v>
      </c>
      <c r="E15" s="35"/>
      <c r="F15" s="33"/>
      <c r="G15" s="34"/>
      <c r="H15" s="34"/>
      <c r="I15" s="34"/>
      <c r="J15" s="33"/>
      <c r="K15" s="33"/>
      <c r="L15" s="29"/>
      <c r="M15" s="29"/>
      <c r="N15" s="29"/>
      <c r="O15" s="29"/>
      <c r="P15" s="29"/>
      <c r="Q15" s="30"/>
      <c r="R15" s="31"/>
      <c r="T15" s="11"/>
      <c r="U15" s="11"/>
      <c r="V15" s="11"/>
      <c r="W15" s="11"/>
      <c r="X15" s="11"/>
      <c r="Y15" s="11"/>
      <c r="Z15" s="11"/>
    </row>
    <row r="16" spans="1:26" s="15" customFormat="1" ht="16.5" customHeight="1">
      <c r="A16" s="77" t="s">
        <v>32</v>
      </c>
      <c r="B16" s="78"/>
      <c r="C16" s="32">
        <f>C14+C15</f>
        <v>3</v>
      </c>
      <c r="D16" s="37">
        <f>D14+D15</f>
        <v>1</v>
      </c>
      <c r="E16" s="32"/>
      <c r="F16" s="33"/>
      <c r="G16" s="34"/>
      <c r="H16" s="34"/>
      <c r="I16" s="38" t="s">
        <v>49</v>
      </c>
      <c r="J16" s="33"/>
      <c r="K16" s="33"/>
      <c r="L16" s="29"/>
      <c r="M16" s="29"/>
      <c r="N16" s="29"/>
      <c r="O16" s="29"/>
      <c r="P16" s="29"/>
      <c r="Q16" s="30"/>
      <c r="R16" s="31"/>
      <c r="T16" s="11"/>
      <c r="U16" s="11"/>
      <c r="V16" s="11"/>
      <c r="W16" s="11"/>
      <c r="X16" s="11"/>
      <c r="Y16" s="11"/>
      <c r="Z16" s="11"/>
    </row>
    <row r="17" spans="1:26" s="15" customFormat="1" ht="23.25" customHeight="1">
      <c r="A17" s="39"/>
      <c r="B17" s="40" t="s">
        <v>18</v>
      </c>
      <c r="C17" s="41"/>
      <c r="D17" s="42"/>
      <c r="E17" s="40"/>
      <c r="F17" s="12"/>
      <c r="H17" s="26"/>
      <c r="I17" s="43" t="s">
        <v>23</v>
      </c>
      <c r="J17" s="27"/>
      <c r="K17" s="27"/>
      <c r="L17" s="27"/>
      <c r="M17" s="43"/>
      <c r="N17" s="26"/>
      <c r="O17" s="26"/>
      <c r="P17" s="26"/>
      <c r="Q17" s="27"/>
      <c r="R17" s="28"/>
      <c r="T17" s="11"/>
      <c r="U17" s="11"/>
      <c r="V17" s="11"/>
      <c r="W17" s="11"/>
      <c r="X17" s="11"/>
      <c r="Y17" s="11"/>
      <c r="Z17" s="11"/>
    </row>
    <row r="18" spans="1:26" s="15" customFormat="1" ht="13.5">
      <c r="A18" s="11"/>
      <c r="B18" s="12"/>
      <c r="C18" s="13"/>
      <c r="D18" s="14"/>
      <c r="E18" s="12"/>
      <c r="F18" s="12"/>
      <c r="H18" s="26"/>
      <c r="I18" s="38"/>
      <c r="J18" s="38"/>
      <c r="K18" s="44"/>
      <c r="L18" s="45"/>
      <c r="M18" s="38"/>
      <c r="N18" s="26"/>
      <c r="O18" s="26"/>
      <c r="P18" s="26"/>
      <c r="Q18" s="27"/>
      <c r="R18" s="28"/>
      <c r="T18" s="11"/>
      <c r="U18" s="11"/>
      <c r="V18" s="11"/>
      <c r="W18" s="11"/>
      <c r="X18" s="11"/>
      <c r="Y18" s="11"/>
      <c r="Z18" s="11"/>
    </row>
    <row r="19" spans="1:26" s="15" customFormat="1" ht="13.5">
      <c r="A19" s="11"/>
      <c r="B19" s="12"/>
      <c r="C19" s="13"/>
      <c r="D19" s="14"/>
      <c r="E19" s="12"/>
      <c r="F19" s="12"/>
      <c r="H19" s="26"/>
      <c r="I19" s="38"/>
      <c r="J19" s="27"/>
      <c r="K19" s="27"/>
      <c r="L19" s="45"/>
      <c r="M19" s="38"/>
      <c r="N19" s="26"/>
      <c r="O19" s="26"/>
      <c r="P19" s="26"/>
      <c r="Q19" s="27"/>
      <c r="R19" s="28"/>
      <c r="T19" s="11"/>
      <c r="U19" s="11"/>
      <c r="V19" s="11"/>
      <c r="W19" s="11"/>
      <c r="X19" s="11"/>
      <c r="Y19" s="11"/>
      <c r="Z19" s="11"/>
    </row>
    <row r="20" spans="1:26" s="15" customFormat="1" ht="13.5">
      <c r="A20" s="11"/>
      <c r="B20" s="12"/>
      <c r="C20" s="13"/>
      <c r="D20" s="14"/>
      <c r="E20" s="12"/>
      <c r="F20" s="12"/>
      <c r="H20" s="26"/>
      <c r="I20" s="43"/>
      <c r="J20" s="43"/>
      <c r="K20" s="27"/>
      <c r="L20" s="45"/>
      <c r="M20" s="43"/>
      <c r="N20" s="26"/>
      <c r="O20" s="26"/>
      <c r="P20" s="26"/>
      <c r="Q20" s="27"/>
      <c r="R20" s="28"/>
      <c r="T20" s="11"/>
      <c r="U20" s="11"/>
      <c r="V20" s="11"/>
      <c r="W20" s="11"/>
      <c r="X20" s="11"/>
      <c r="Y20" s="11"/>
      <c r="Z20" s="11"/>
    </row>
    <row r="21" spans="1:26" s="15" customFormat="1" ht="36.75" customHeight="1">
      <c r="A21" s="11"/>
      <c r="B21" s="43" t="s">
        <v>19</v>
      </c>
      <c r="C21" s="13"/>
      <c r="D21" s="14"/>
      <c r="E21" s="12"/>
      <c r="F21" s="12"/>
      <c r="H21" s="26"/>
      <c r="I21" s="43"/>
      <c r="J21" s="43"/>
      <c r="K21" s="43" t="s">
        <v>20</v>
      </c>
      <c r="L21" s="43" t="s">
        <v>33</v>
      </c>
      <c r="M21" s="43"/>
      <c r="N21" s="26"/>
      <c r="O21" s="26"/>
      <c r="P21" s="26"/>
      <c r="Q21" s="27"/>
      <c r="R21" s="28"/>
      <c r="T21" s="11"/>
      <c r="U21" s="11"/>
      <c r="V21" s="11"/>
      <c r="W21" s="11"/>
      <c r="X21" s="11"/>
      <c r="Y21" s="11"/>
      <c r="Z21" s="11"/>
    </row>
  </sheetData>
  <autoFilter ref="A7:Z10">
    <filterColumn colId="2" showButton="0"/>
  </autoFilter>
  <sortState ref="B8:R110">
    <sortCondition ref="F8:F110"/>
  </sortState>
  <mergeCells count="13">
    <mergeCell ref="A16:B16"/>
    <mergeCell ref="P5:Q5"/>
    <mergeCell ref="R5:R7"/>
    <mergeCell ref="A12:E12"/>
    <mergeCell ref="A13:B13"/>
    <mergeCell ref="A14:B14"/>
    <mergeCell ref="A15:B15"/>
    <mergeCell ref="A5:A7"/>
    <mergeCell ref="B5:B7"/>
    <mergeCell ref="C5:D7"/>
    <mergeCell ref="E5:E7"/>
    <mergeCell ref="F5:F7"/>
    <mergeCell ref="G5:O5"/>
  </mergeCells>
  <conditionalFormatting sqref="G8:O10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0">
    <cfRule type="cellIs" dxfId="1" priority="2" stopIfTrue="1" operator="lessThan">
      <formula>4</formula>
    </cfRule>
  </conditionalFormatting>
  <conditionalFormatting sqref="P8:P10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2015-06-15T07:16:10Z</cp:lastPrinted>
  <dcterms:created xsi:type="dcterms:W3CDTF">2006-09-20T08:20:56Z</dcterms:created>
  <dcterms:modified xsi:type="dcterms:W3CDTF">2015-06-15T07:23:26Z</dcterms:modified>
</cp:coreProperties>
</file>