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DLCM DCSVN-Lan 1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" localSheetId="0" hidden="1">#REF!</definedName>
    <definedName name="g" hidden="1">#REF!</definedName>
    <definedName name="GTXL">#REF!</definedName>
    <definedName name="gia_tien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Titles" localSheetId="0">'DLCM DCSVN-Lan 1'!$1:$7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localSheetId="0" hidden="1">{"'Sheet1'!$L$16"}</definedName>
    <definedName name="tkb" hidden="1">{"'Sheet1'!$L$16"}</definedName>
    <definedName name="Tle">#REF!</definedName>
    <definedName name="tthi">#REF!</definedName>
    <definedName name="ty_le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<sst xmlns="http://schemas.openxmlformats.org/spreadsheetml/2006/main" count="158" uniqueCount="114">
  <si>
    <t>GHI CHÚ</t>
  </si>
  <si>
    <t>TRƯỜNG ĐẠI HỌC DUY TÂN</t>
  </si>
  <si>
    <t>STT</t>
  </si>
  <si>
    <t>MSV</t>
  </si>
  <si>
    <t>LỚP</t>
  </si>
  <si>
    <t>SỐ TC :</t>
  </si>
  <si>
    <t>HỌC KỲ:</t>
  </si>
  <si>
    <t>LẦN THI:</t>
  </si>
  <si>
    <t>CHỮ</t>
  </si>
  <si>
    <t>HỌ VÀ                                        TÊN</t>
  </si>
  <si>
    <t>ĐIỂM QUÁ TRÌNH HỌC TẬP (%)</t>
  </si>
  <si>
    <t>ĐIỂM TỔNG KẾT</t>
  </si>
  <si>
    <t>A</t>
  </si>
  <si>
    <t>Q</t>
  </si>
  <si>
    <t>L</t>
  </si>
  <si>
    <t>Không</t>
  </si>
  <si>
    <t>Năm Phẩy Chín</t>
  </si>
  <si>
    <t>Sáu Phẩy Một</t>
  </si>
  <si>
    <t>Sáu  Phẩy Hai</t>
  </si>
  <si>
    <t>Sáu Phẩy Bốn</t>
  </si>
  <si>
    <t>Sáu Phẩy Sáu</t>
  </si>
  <si>
    <t>Sáu  Phẩy Tám</t>
  </si>
  <si>
    <t>Sáu Phẩy Chín</t>
  </si>
  <si>
    <t>Bảy Phẩy Một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</si>
  <si>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</si>
  <si>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</si>
  <si>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</si>
  <si>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</si>
  <si>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</si>
  <si>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</si>
  <si>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Ba</t>
  </si>
  <si>
    <t>Tám Phẩy Bốn</t>
  </si>
  <si>
    <t>Tám Phẩy Năm</t>
  </si>
  <si>
    <t>Tám Phẩy Bảy</t>
  </si>
  <si>
    <t>Tám  Phẩy Tám</t>
  </si>
  <si>
    <t>Tám Phẩy Chín</t>
  </si>
  <si>
    <t>LẬP BẢNG</t>
  </si>
  <si>
    <t>KIỂM TRA</t>
  </si>
  <si>
    <t>Nguyễn Đắc Thăng</t>
  </si>
  <si>
    <t>Hà Trình Phương Linh</t>
  </si>
  <si>
    <t>SỐ</t>
  </si>
  <si>
    <t>F</t>
  </si>
  <si>
    <t>PHÒNG ĐÀO TẠO ĐH &amp; SAU ĐH</t>
  </si>
  <si>
    <t>TRƯỞNG KHOA</t>
  </si>
  <si>
    <t>Ly</t>
  </si>
  <si>
    <t>Thảo</t>
  </si>
  <si>
    <t>Ngọc</t>
  </si>
  <si>
    <t>ThS. Nguyễn Ân</t>
  </si>
  <si>
    <t>Hiền</t>
  </si>
  <si>
    <t>Hạnh</t>
  </si>
  <si>
    <t>Nguyễn Thị Kim</t>
  </si>
  <si>
    <t>Nguyễn Thị</t>
  </si>
  <si>
    <t>Chung</t>
  </si>
  <si>
    <t>Phương</t>
  </si>
  <si>
    <t>Trâm</t>
  </si>
  <si>
    <t>Thúy</t>
  </si>
  <si>
    <t>Nguyễn Thị Thu</t>
  </si>
  <si>
    <t>Dương</t>
  </si>
  <si>
    <t>Linh</t>
  </si>
  <si>
    <t>Huyền</t>
  </si>
  <si>
    <t>Cường</t>
  </si>
  <si>
    <t>Trần Thị</t>
  </si>
  <si>
    <t>Lê Thị Hồng</t>
  </si>
  <si>
    <t>Lan</t>
  </si>
  <si>
    <t>Thư</t>
  </si>
  <si>
    <t>Kiều</t>
  </si>
  <si>
    <t xml:space="preserve">Nguyễn Thị </t>
  </si>
  <si>
    <t>Phượng</t>
  </si>
  <si>
    <t xml:space="preserve">Nguyễn Thị Thanh </t>
  </si>
  <si>
    <t>PHÒNG ĐÀO TẠO ĐH &amp; SĐH</t>
  </si>
  <si>
    <t>Hoàng Thùy</t>
  </si>
  <si>
    <t>T18KDNB</t>
  </si>
  <si>
    <t>Trần Đào Phương</t>
  </si>
  <si>
    <t>Nhật</t>
  </si>
  <si>
    <t>Đỗ Trần Khánh</t>
  </si>
  <si>
    <t>Phích</t>
  </si>
  <si>
    <t>Tạ Thị</t>
  </si>
  <si>
    <t xml:space="preserve">Trần Thị </t>
  </si>
  <si>
    <t>Trần Thị Bích</t>
  </si>
  <si>
    <t>Nguyễn Thị Ánh</t>
  </si>
  <si>
    <t>Nguyễn Thị Mai</t>
  </si>
  <si>
    <t>Hường</t>
  </si>
  <si>
    <t>Hoàng Thị Hạ</t>
  </si>
  <si>
    <t>Mi</t>
  </si>
  <si>
    <t>Cần</t>
  </si>
  <si>
    <t>Mai Vũ Bảo</t>
  </si>
  <si>
    <t>Đoàn Thị Mai</t>
  </si>
  <si>
    <t>Lưu Thị Thu</t>
  </si>
  <si>
    <t>Lê Thị Ngọc</t>
  </si>
  <si>
    <t>Trần Thị Oanh</t>
  </si>
  <si>
    <t>Hà Thị Hương</t>
  </si>
  <si>
    <t>Xuân</t>
  </si>
  <si>
    <t>Trần Nguyệt</t>
  </si>
  <si>
    <t>Trần Thế</t>
  </si>
  <si>
    <t>Trương Văn</t>
  </si>
  <si>
    <t>Đính</t>
  </si>
  <si>
    <t>Nguyễn Duy</t>
  </si>
  <si>
    <t>Vinh</t>
  </si>
  <si>
    <t>Huỳnh Đình Đăng</t>
  </si>
  <si>
    <t>Minh</t>
  </si>
  <si>
    <t xml:space="preserve">Đặng Thị </t>
  </si>
  <si>
    <t>Niềm</t>
  </si>
  <si>
    <t>hp</t>
  </si>
  <si>
    <t>BẢNG ĐIỂM ĐÁNH GIÁ KẾT QUẢ HỌC TẬP * KHOÁ T18KDNB</t>
  </si>
  <si>
    <t>TS. Phan Thanh Hải</t>
  </si>
  <si>
    <t>MÔN :  Đường lối CM của Đảng Cộng Sản VN</t>
  </si>
  <si>
    <t>MÃ MÔN: HIS 361</t>
  </si>
  <si>
    <t xml:space="preserve">Ngô Trung </t>
  </si>
  <si>
    <t>Thành</t>
  </si>
  <si>
    <t>K16QNH</t>
  </si>
  <si>
    <t xml:space="preserve">Thời gian:   18h00  - 12/4/ 2015 </t>
  </si>
  <si>
    <t>Đà Nẵng, ngày 21 tháng  4 năm 2015</t>
  </si>
  <si>
    <t>60758
ghép</t>
  </si>
  <si>
    <t>Bảy Phẩy Tám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</si>
</sst>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9.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i/>
      <sz val="9.5"/>
      <name val="Times New Roman"/>
      <family val="1"/>
    </font>
    <font>
      <sz val="8.5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/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/>
      <bottom style="thin">
        <color theme="0" tint="-0.149959996342659"/>
      </bottom>
    </border>
    <border>
      <left style="thin">
        <color theme="1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 style="thin">
        <color theme="1"/>
      </right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1"/>
      </right>
      <top style="thin">
        <color theme="0" tint="-0.149959996342659"/>
      </top>
      <bottom style="thin"/>
    </border>
    <border>
      <left style="thin">
        <color theme="1"/>
      </left>
      <right style="thin">
        <color theme="1"/>
      </right>
      <top style="thin">
        <color theme="0" tint="-0.149959996342659"/>
      </top>
      <bottom style="thin"/>
    </border>
    <border>
      <left style="thin">
        <color theme="1"/>
      </left>
      <right>
        <color indexed="63"/>
      </right>
      <top style="thin">
        <color theme="0" tint="-0.149959996342659"/>
      </top>
      <bottom style="thin"/>
    </border>
    <border>
      <left>
        <color indexed="63"/>
      </left>
      <right style="thin">
        <color theme="1"/>
      </right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5" fillId="0" borderId="0">
      <alignment/>
      <protection/>
    </xf>
    <xf numFmtId="196" fontId="34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18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>
      <alignment wrapText="1"/>
      <protection/>
    </xf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0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51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87" fillId="27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37" fontId="53" fillId="0" borderId="0">
      <alignment/>
      <protection/>
    </xf>
    <xf numFmtId="0" fontId="54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88" fillId="28" borderId="1" applyNumberFormat="0" applyAlignment="0" applyProtection="0"/>
    <xf numFmtId="0" fontId="47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8" fillId="0" borderId="0" applyFont="0" applyFill="0" applyBorder="0" applyAlignment="0" applyProtection="0"/>
    <xf numFmtId="182" fontId="21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1" fillId="0" borderId="0">
      <alignment/>
      <protection/>
    </xf>
    <xf numFmtId="0" fontId="89" fillId="29" borderId="2" applyNumberFormat="0" applyAlignment="0" applyProtection="0"/>
    <xf numFmtId="0" fontId="0" fillId="0" borderId="0" applyFont="0" applyFill="0" applyBorder="0" applyAlignment="0" applyProtection="0"/>
    <xf numFmtId="185" fontId="21" fillId="0" borderId="0">
      <alignment/>
      <protection/>
    </xf>
    <xf numFmtId="0" fontId="0" fillId="0" borderId="0" applyFill="0" applyBorder="0" applyAlignment="0">
      <protection/>
    </xf>
    <xf numFmtId="0" fontId="9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1" fillId="30" borderId="0" applyNumberFormat="0" applyBorder="0" applyAlignment="0" applyProtection="0"/>
    <xf numFmtId="38" fontId="4" fillId="2" borderId="0" applyNumberFormat="0" applyBorder="0" applyAlignment="0" applyProtection="0"/>
    <xf numFmtId="0" fontId="49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5" fillId="0" borderId="0" applyNumberFormat="0" applyFill="0" applyBorder="0" applyAlignment="0" applyProtection="0"/>
    <xf numFmtId="0" fontId="95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96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0" fillId="0" borderId="10">
      <alignment/>
      <protection/>
    </xf>
    <xf numFmtId="203" fontId="0" fillId="0" borderId="11">
      <alignment/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97" fillId="33" borderId="0" applyNumberFormat="0" applyBorder="0" applyAlignment="0" applyProtection="0"/>
    <xf numFmtId="0" fontId="1" fillId="0" borderId="0">
      <alignment/>
      <protection/>
    </xf>
    <xf numFmtId="37" fontId="26" fillId="0" borderId="0">
      <alignment/>
      <protection/>
    </xf>
    <xf numFmtId="18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51" fillId="0" borderId="0">
      <alignment/>
      <protection/>
    </xf>
    <xf numFmtId="0" fontId="0" fillId="34" borderId="12" applyNumberFormat="0" applyFont="0" applyAlignment="0" applyProtection="0"/>
    <xf numFmtId="0" fontId="99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5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8" fillId="0" borderId="0">
      <alignment/>
      <protection/>
    </xf>
    <xf numFmtId="0" fontId="56" fillId="0" borderId="0">
      <alignment/>
      <protection/>
    </xf>
    <xf numFmtId="0" fontId="50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100" fillId="0" borderId="0" applyNumberFormat="0" applyFill="0" applyBorder="0" applyAlignment="0" applyProtection="0"/>
    <xf numFmtId="0" fontId="101" fillId="0" borderId="15" applyNumberFormat="0" applyFill="0" applyAlignment="0" applyProtection="0"/>
    <xf numFmtId="0" fontId="10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3" fillId="0" borderId="0">
      <alignment/>
      <protection/>
    </xf>
    <xf numFmtId="192" fontId="7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9" fillId="0" borderId="0" xfId="128" applyFont="1">
      <alignment/>
      <protection/>
    </xf>
    <xf numFmtId="0" fontId="40" fillId="0" borderId="0" xfId="128" applyFont="1" applyAlignment="1">
      <alignment horizontal="left"/>
      <protection/>
    </xf>
    <xf numFmtId="0" fontId="40" fillId="0" borderId="0" xfId="128" applyFont="1">
      <alignment/>
      <protection/>
    </xf>
    <xf numFmtId="0" fontId="1" fillId="0" borderId="0" xfId="128" applyFont="1" applyAlignment="1">
      <alignment horizontal="left"/>
      <protection/>
    </xf>
    <xf numFmtId="0" fontId="9" fillId="36" borderId="8" xfId="128" applyFont="1" applyFill="1" applyBorder="1" applyAlignment="1">
      <alignment horizontal="center" wrapText="1"/>
      <protection/>
    </xf>
    <xf numFmtId="0" fontId="11" fillId="36" borderId="8" xfId="128" applyFont="1" applyFill="1" applyBorder="1" applyAlignment="1">
      <alignment horizontal="center" wrapText="1"/>
      <protection/>
    </xf>
    <xf numFmtId="0" fontId="42" fillId="36" borderId="8" xfId="128" applyFont="1" applyFill="1" applyBorder="1" applyAlignment="1">
      <alignment horizontal="center" wrapText="1"/>
      <protection/>
    </xf>
    <xf numFmtId="0" fontId="43" fillId="36" borderId="8" xfId="128" applyFont="1" applyFill="1" applyBorder="1" applyAlignment="1">
      <alignment horizontal="center" wrapText="1"/>
      <protection/>
    </xf>
    <xf numFmtId="0" fontId="36" fillId="0" borderId="0" xfId="128" applyFont="1" applyAlignment="1">
      <alignment horizontal="left"/>
      <protection/>
    </xf>
    <xf numFmtId="0" fontId="1" fillId="0" borderId="0" xfId="128" applyFont="1" applyAlignment="1">
      <alignment/>
      <protection/>
    </xf>
    <xf numFmtId="0" fontId="1" fillId="0" borderId="0" xfId="128" applyFont="1">
      <alignment/>
      <protection/>
    </xf>
    <xf numFmtId="0" fontId="1" fillId="0" borderId="0" xfId="128" applyFont="1" applyAlignment="1">
      <alignment horizontal="center"/>
      <protection/>
    </xf>
    <xf numFmtId="0" fontId="1" fillId="0" borderId="0" xfId="128" applyFont="1" applyBorder="1">
      <alignment/>
      <protection/>
    </xf>
    <xf numFmtId="0" fontId="1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40" fillId="0" borderId="0" xfId="128" applyFont="1" applyAlignment="1">
      <alignment horizontal="center"/>
      <protection/>
    </xf>
    <xf numFmtId="0" fontId="52" fillId="0" borderId="0" xfId="128" applyFont="1" applyAlignment="1">
      <alignment horizontal="left"/>
      <protection/>
    </xf>
    <xf numFmtId="0" fontId="39" fillId="0" borderId="0" xfId="128" applyFont="1" applyAlignment="1">
      <alignment horizontal="left"/>
      <protection/>
    </xf>
    <xf numFmtId="0" fontId="1" fillId="0" borderId="0" xfId="121" applyFont="1" applyAlignment="1">
      <alignment/>
      <protection/>
    </xf>
    <xf numFmtId="0" fontId="58" fillId="0" borderId="0" xfId="128" applyFont="1">
      <alignment/>
      <protection/>
    </xf>
    <xf numFmtId="0" fontId="62" fillId="0" borderId="0" xfId="128" applyFont="1" applyAlignment="1">
      <alignment horizontal="left"/>
      <protection/>
    </xf>
    <xf numFmtId="0" fontId="3" fillId="0" borderId="0" xfId="128" applyFont="1" applyAlignment="1">
      <alignment horizontal="left"/>
      <protection/>
    </xf>
    <xf numFmtId="0" fontId="3" fillId="0" borderId="0" xfId="128" applyFont="1" applyBorder="1" applyAlignment="1">
      <alignment/>
      <protection/>
    </xf>
    <xf numFmtId="0" fontId="3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3" fillId="0" borderId="0" xfId="128" applyFont="1" applyAlignment="1">
      <alignment/>
      <protection/>
    </xf>
    <xf numFmtId="0" fontId="63" fillId="0" borderId="0" xfId="128" applyFont="1" applyBorder="1" applyAlignment="1">
      <alignment horizontal="left"/>
      <protection/>
    </xf>
    <xf numFmtId="0" fontId="63" fillId="0" borderId="0" xfId="128" applyFont="1" applyAlignment="1">
      <alignment horizontal="left"/>
      <protection/>
    </xf>
    <xf numFmtId="0" fontId="63" fillId="0" borderId="0" xfId="128" applyFont="1" applyAlignment="1">
      <alignment horizontal="center"/>
      <protection/>
    </xf>
    <xf numFmtId="0" fontId="64" fillId="0" borderId="0" xfId="128" applyFont="1">
      <alignment/>
      <protection/>
    </xf>
    <xf numFmtId="0" fontId="103" fillId="0" borderId="16" xfId="123" applyFont="1" applyBorder="1" applyAlignment="1">
      <alignment horizontal="center"/>
      <protection/>
    </xf>
    <xf numFmtId="0" fontId="1" fillId="0" borderId="17" xfId="133" applyNumberFormat="1" applyFont="1" applyBorder="1" applyAlignment="1">
      <alignment horizontal="center"/>
      <protection/>
    </xf>
    <xf numFmtId="0" fontId="1" fillId="0" borderId="18" xfId="133" applyFont="1" applyBorder="1" applyAlignment="1">
      <alignment horizontal="left"/>
      <protection/>
    </xf>
    <xf numFmtId="0" fontId="59" fillId="0" borderId="19" xfId="133" applyFont="1" applyBorder="1" applyAlignment="1">
      <alignment horizontal="center"/>
      <protection/>
    </xf>
    <xf numFmtId="0" fontId="60" fillId="0" borderId="17" xfId="125" applyFont="1" applyBorder="1" applyAlignment="1">
      <alignment/>
      <protection/>
    </xf>
    <xf numFmtId="194" fontId="1" fillId="0" borderId="20" xfId="121" applyNumberFormat="1" applyFont="1" applyFill="1" applyBorder="1" applyAlignment="1">
      <alignment horizontal="center"/>
      <protection/>
    </xf>
    <xf numFmtId="0" fontId="1" fillId="0" borderId="20" xfId="132" applyFont="1" applyFill="1" applyBorder="1" applyAlignment="1">
      <alignment horizontal="center"/>
      <protection/>
    </xf>
    <xf numFmtId="194" fontId="103" fillId="0" borderId="20" xfId="128" applyNumberFormat="1" applyFont="1" applyBorder="1" applyAlignment="1">
      <alignment horizontal="center"/>
      <protection/>
    </xf>
    <xf numFmtId="0" fontId="65" fillId="0" borderId="20" xfId="128" applyFont="1" applyBorder="1" applyAlignment="1">
      <alignment horizontal="left"/>
      <protection/>
    </xf>
    <xf numFmtId="0" fontId="38" fillId="0" borderId="20" xfId="132" applyFont="1" applyFill="1" applyBorder="1" applyAlignment="1">
      <alignment horizontal="left"/>
      <protection/>
    </xf>
    <xf numFmtId="0" fontId="103" fillId="0" borderId="21" xfId="123" applyFont="1" applyBorder="1" applyAlignment="1">
      <alignment horizontal="center"/>
      <protection/>
    </xf>
    <xf numFmtId="0" fontId="9" fillId="0" borderId="22" xfId="133" applyNumberFormat="1" applyFont="1" applyBorder="1" applyAlignment="1">
      <alignment horizontal="center"/>
      <protection/>
    </xf>
    <xf numFmtId="0" fontId="9" fillId="0" borderId="23" xfId="133" applyFont="1" applyBorder="1" applyAlignment="1">
      <alignment/>
      <protection/>
    </xf>
    <xf numFmtId="0" fontId="61" fillId="0" borderId="24" xfId="133" applyFont="1" applyBorder="1" applyAlignment="1">
      <alignment horizontal="center"/>
      <protection/>
    </xf>
    <xf numFmtId="0" fontId="60" fillId="0" borderId="22" xfId="125" applyFont="1" applyBorder="1" applyAlignment="1">
      <alignment/>
      <protection/>
    </xf>
    <xf numFmtId="194" fontId="1" fillId="0" borderId="25" xfId="121" applyNumberFormat="1" applyFont="1" applyFill="1" applyBorder="1" applyAlignment="1">
      <alignment horizontal="center"/>
      <protection/>
    </xf>
    <xf numFmtId="0" fontId="1" fillId="0" borderId="25" xfId="132" applyFont="1" applyFill="1" applyBorder="1" applyAlignment="1">
      <alignment horizontal="center"/>
      <protection/>
    </xf>
    <xf numFmtId="194" fontId="103" fillId="0" borderId="25" xfId="128" applyNumberFormat="1" applyFont="1" applyBorder="1" applyAlignment="1">
      <alignment horizontal="center"/>
      <protection/>
    </xf>
    <xf numFmtId="0" fontId="65" fillId="0" borderId="25" xfId="128" applyFont="1" applyBorder="1" applyAlignment="1">
      <alignment horizontal="left"/>
      <protection/>
    </xf>
    <xf numFmtId="0" fontId="38" fillId="0" borderId="25" xfId="132" applyFont="1" applyFill="1" applyBorder="1" applyAlignment="1">
      <alignment horizontal="left"/>
      <protection/>
    </xf>
    <xf numFmtId="0" fontId="1" fillId="0" borderId="22" xfId="133" applyNumberFormat="1" applyFont="1" applyBorder="1" applyAlignment="1">
      <alignment horizontal="center"/>
      <protection/>
    </xf>
    <xf numFmtId="0" fontId="1" fillId="0" borderId="23" xfId="133" applyFont="1" applyBorder="1" applyAlignment="1">
      <alignment horizontal="left"/>
      <protection/>
    </xf>
    <xf numFmtId="0" fontId="59" fillId="0" borderId="24" xfId="133" applyFont="1" applyBorder="1" applyAlignment="1">
      <alignment horizontal="center"/>
      <protection/>
    </xf>
    <xf numFmtId="0" fontId="103" fillId="0" borderId="26" xfId="123" applyFont="1" applyBorder="1" applyAlignment="1">
      <alignment horizontal="center"/>
      <protection/>
    </xf>
    <xf numFmtId="0" fontId="9" fillId="0" borderId="27" xfId="133" applyNumberFormat="1" applyFont="1" applyBorder="1" applyAlignment="1">
      <alignment horizontal="center"/>
      <protection/>
    </xf>
    <xf numFmtId="0" fontId="9" fillId="0" borderId="28" xfId="133" applyFont="1" applyBorder="1" applyAlignment="1">
      <alignment/>
      <protection/>
    </xf>
    <xf numFmtId="0" fontId="61" fillId="0" borderId="29" xfId="133" applyFont="1" applyBorder="1" applyAlignment="1">
      <alignment horizontal="center"/>
      <protection/>
    </xf>
    <xf numFmtId="0" fontId="3" fillId="0" borderId="30" xfId="123" applyFont="1" applyFill="1" applyBorder="1" applyAlignment="1">
      <alignment horizontal="center"/>
      <protection/>
    </xf>
    <xf numFmtId="194" fontId="1" fillId="0" borderId="30" xfId="121" applyNumberFormat="1" applyFont="1" applyFill="1" applyBorder="1" applyAlignment="1">
      <alignment horizontal="center"/>
      <protection/>
    </xf>
    <xf numFmtId="0" fontId="1" fillId="0" borderId="30" xfId="132" applyFont="1" applyFill="1" applyBorder="1" applyAlignment="1">
      <alignment horizontal="center"/>
      <protection/>
    </xf>
    <xf numFmtId="194" fontId="103" fillId="0" borderId="30" xfId="128" applyNumberFormat="1" applyFont="1" applyBorder="1" applyAlignment="1">
      <alignment horizontal="center"/>
      <protection/>
    </xf>
    <xf numFmtId="0" fontId="65" fillId="0" borderId="30" xfId="128" applyFont="1" applyBorder="1" applyAlignment="1">
      <alignment horizontal="left"/>
      <protection/>
    </xf>
    <xf numFmtId="0" fontId="66" fillId="0" borderId="30" xfId="132" applyFont="1" applyFill="1" applyBorder="1" applyAlignment="1">
      <alignment horizontal="center" wrapText="1"/>
      <protection/>
    </xf>
    <xf numFmtId="0" fontId="3" fillId="0" borderId="31" xfId="128" applyFont="1" applyBorder="1" applyAlignment="1">
      <alignment horizontal="center" vertical="center" wrapText="1"/>
      <protection/>
    </xf>
    <xf numFmtId="0" fontId="3" fillId="0" borderId="32" xfId="128" applyFont="1" applyBorder="1" applyAlignment="1">
      <alignment horizontal="center" vertical="center" wrapText="1"/>
      <protection/>
    </xf>
    <xf numFmtId="0" fontId="3" fillId="0" borderId="33" xfId="128" applyFont="1" applyBorder="1" applyAlignment="1">
      <alignment horizontal="center" vertical="center" wrapText="1"/>
      <protection/>
    </xf>
    <xf numFmtId="0" fontId="37" fillId="0" borderId="11" xfId="128" applyFont="1" applyBorder="1" applyAlignment="1">
      <alignment horizontal="center" vertical="center" wrapText="1"/>
      <protection/>
    </xf>
    <xf numFmtId="0" fontId="37" fillId="0" borderId="34" xfId="128" applyFont="1" applyBorder="1" applyAlignment="1">
      <alignment horizontal="center" vertical="center" wrapText="1"/>
      <protection/>
    </xf>
    <xf numFmtId="0" fontId="37" fillId="0" borderId="35" xfId="128" applyFont="1" applyBorder="1" applyAlignment="1">
      <alignment horizontal="center" vertical="center" wrapText="1"/>
      <protection/>
    </xf>
    <xf numFmtId="0" fontId="3" fillId="0" borderId="11" xfId="128" applyFont="1" applyBorder="1" applyAlignment="1">
      <alignment horizontal="center" vertical="center" wrapText="1"/>
      <protection/>
    </xf>
    <xf numFmtId="0" fontId="3" fillId="0" borderId="34" xfId="128" applyFont="1" applyBorder="1" applyAlignment="1">
      <alignment horizontal="center" vertical="center" wrapText="1"/>
      <protection/>
    </xf>
    <xf numFmtId="0" fontId="3" fillId="0" borderId="35" xfId="128" applyFont="1" applyBorder="1" applyAlignment="1">
      <alignment horizontal="center" vertical="center" wrapText="1"/>
      <protection/>
    </xf>
    <xf numFmtId="0" fontId="12" fillId="0" borderId="36" xfId="128" applyFont="1" applyBorder="1" applyAlignment="1">
      <alignment horizontal="center" vertical="center" wrapText="1"/>
      <protection/>
    </xf>
    <xf numFmtId="0" fontId="12" fillId="0" borderId="37" xfId="128" applyFont="1" applyBorder="1" applyAlignment="1">
      <alignment horizontal="center" vertical="center" wrapText="1"/>
      <protection/>
    </xf>
    <xf numFmtId="0" fontId="12" fillId="0" borderId="38" xfId="128" applyFont="1" applyBorder="1" applyAlignment="1">
      <alignment horizontal="center" vertical="center" wrapText="1"/>
      <protection/>
    </xf>
    <xf numFmtId="0" fontId="12" fillId="0" borderId="39" xfId="128" applyFont="1" applyBorder="1" applyAlignment="1">
      <alignment horizontal="center" vertical="center" wrapText="1"/>
      <protection/>
    </xf>
    <xf numFmtId="0" fontId="12" fillId="0" borderId="40" xfId="128" applyFont="1" applyBorder="1" applyAlignment="1">
      <alignment horizontal="center" vertical="center" wrapText="1"/>
      <protection/>
    </xf>
    <xf numFmtId="0" fontId="12" fillId="0" borderId="41" xfId="128" applyFont="1" applyBorder="1" applyAlignment="1">
      <alignment horizontal="center" vertical="center" wrapText="1"/>
      <protection/>
    </xf>
    <xf numFmtId="9" fontId="12" fillId="0" borderId="42" xfId="128" applyNumberFormat="1" applyFont="1" applyBorder="1" applyAlignment="1">
      <alignment horizontal="center"/>
      <protection/>
    </xf>
    <xf numFmtId="9" fontId="12" fillId="0" borderId="43" xfId="128" applyNumberFormat="1" applyFont="1" applyBorder="1" applyAlignment="1">
      <alignment horizontal="center"/>
      <protection/>
    </xf>
    <xf numFmtId="9" fontId="12" fillId="0" borderId="44" xfId="128" applyNumberFormat="1" applyFont="1" applyBorder="1" applyAlignment="1">
      <alignment horizontal="center"/>
      <protection/>
    </xf>
    <xf numFmtId="9" fontId="41" fillId="0" borderId="42" xfId="128" applyNumberFormat="1" applyFont="1" applyBorder="1" applyAlignment="1">
      <alignment horizontal="center"/>
      <protection/>
    </xf>
    <xf numFmtId="9" fontId="41" fillId="0" borderId="44" xfId="128" applyNumberFormat="1" applyFont="1" applyBorder="1" applyAlignment="1">
      <alignment horizontal="center"/>
      <protection/>
    </xf>
  </cellXfs>
  <cellStyles count="16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2_Tong hop xep lop" xfId="125"/>
    <cellStyle name="Normal 2 3" xfId="126"/>
    <cellStyle name="Normal 2_Book1" xfId="127"/>
    <cellStyle name="Normal 3" xfId="128"/>
    <cellStyle name="Normal 3 2" xfId="129"/>
    <cellStyle name="Normal 4" xfId="130"/>
    <cellStyle name="Normal 5" xfId="131"/>
    <cellStyle name="Normal_nv2_2003" xfId="132"/>
    <cellStyle name="Normal_Sheet1" xfId="133"/>
    <cellStyle name="Normal1" xfId="134"/>
    <cellStyle name="Note" xfId="135"/>
    <cellStyle name="Output" xfId="136"/>
    <cellStyle name="Percent" xfId="137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itle" xfId="155"/>
    <cellStyle name="Total" xfId="156"/>
    <cellStyle name="Warning Text" xfId="157"/>
    <cellStyle name="xuan" xfId="158"/>
    <cellStyle name=" [0.00]_ Att. 1- Cover" xfId="159"/>
    <cellStyle name="_ Att. 1- Cover" xfId="160"/>
    <cellStyle name="?_ Att. 1- Cover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68"/>
    <cellStyle name="콤마_1202" xfId="169"/>
    <cellStyle name="통화 [0]_1202" xfId="170"/>
    <cellStyle name="통화_1202" xfId="171"/>
    <cellStyle name="표준_(정보부문)월별인원계획" xfId="172"/>
    <cellStyle name="一般_00Q3902REV.1" xfId="173"/>
    <cellStyle name="千分位[0]_00Q3902REV.1" xfId="174"/>
    <cellStyle name="千分位_00Q3902REV.1" xfId="175"/>
    <cellStyle name="標準_Financial Prpsl" xfId="176"/>
    <cellStyle name="貨幣 [0]_00Q3902REV.1" xfId="177"/>
    <cellStyle name="貨幣[0]_BRE" xfId="178"/>
    <cellStyle name="貨幣_00Q3902REV.1" xfId="179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38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238375" y="90011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Danh%20sach%20thi\HK1-Nam%202013-2014\Diem%20thi%20KTHP\diem%20QT%20mon%20PTBCTC-DS_lop_T17KDNB-_vo_di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pane xSplit="4" ySplit="7" topLeftCell="E2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38" sqref="P38"/>
    </sheetView>
  </sheetViews>
  <sheetFormatPr defaultColWidth="9.140625" defaultRowHeight="12.75"/>
  <cols>
    <col min="1" max="1" width="4.00390625" style="11" customWidth="1"/>
    <col min="2" max="2" width="10.57421875" style="12" customWidth="1"/>
    <col min="3" max="3" width="19.00390625" style="13" customWidth="1"/>
    <col min="4" max="4" width="6.421875" style="14" customWidth="1"/>
    <col min="5" max="5" width="10.28125" style="12" customWidth="1"/>
    <col min="6" max="8" width="4.28125" style="15" customWidth="1"/>
    <col min="9" max="9" width="3.28125" style="15" customWidth="1"/>
    <col min="10" max="10" width="2.28125" style="15" customWidth="1"/>
    <col min="11" max="13" width="1.57421875" style="15" customWidth="1"/>
    <col min="14" max="15" width="4.421875" style="15" customWidth="1"/>
    <col min="16" max="16" width="13.00390625" style="12" customWidth="1"/>
    <col min="17" max="17" width="7.28125" style="15" customWidth="1"/>
    <col min="18" max="16384" width="9.140625" style="11" customWidth="1"/>
  </cols>
  <sheetData>
    <row r="1" spans="1:14" s="2" customFormat="1" ht="25.5" customHeight="1">
      <c r="A1" s="17" t="s">
        <v>1</v>
      </c>
      <c r="D1" s="17" t="s">
        <v>103</v>
      </c>
      <c r="N1" s="16"/>
    </row>
    <row r="2" spans="1:17" s="2" customFormat="1" ht="20.25" customHeight="1">
      <c r="A2" s="17" t="s">
        <v>69</v>
      </c>
      <c r="D2" s="1" t="s">
        <v>105</v>
      </c>
      <c r="E2" s="30"/>
      <c r="F2" s="3"/>
      <c r="N2" s="16"/>
      <c r="P2" s="3" t="s">
        <v>5</v>
      </c>
      <c r="Q2" s="2">
        <v>3</v>
      </c>
    </row>
    <row r="3" spans="4:17" s="2" customFormat="1" ht="20.25" customHeight="1">
      <c r="D3" s="3" t="s">
        <v>106</v>
      </c>
      <c r="E3" s="18"/>
      <c r="F3" s="18"/>
      <c r="G3" s="18"/>
      <c r="H3" s="3"/>
      <c r="J3" s="16"/>
      <c r="N3" s="16"/>
      <c r="P3" s="3" t="s">
        <v>6</v>
      </c>
      <c r="Q3" s="2">
        <v>5</v>
      </c>
    </row>
    <row r="4" spans="1:17" s="2" customFormat="1" ht="21" customHeight="1">
      <c r="A4" s="20" t="s">
        <v>110</v>
      </c>
      <c r="N4" s="16"/>
      <c r="P4" s="3" t="s">
        <v>7</v>
      </c>
      <c r="Q4" s="2">
        <v>1</v>
      </c>
    </row>
    <row r="5" spans="1:17" s="4" customFormat="1" ht="18.75" customHeight="1">
      <c r="A5" s="67" t="s">
        <v>2</v>
      </c>
      <c r="B5" s="70" t="s">
        <v>3</v>
      </c>
      <c r="C5" s="73" t="s">
        <v>9</v>
      </c>
      <c r="D5" s="74"/>
      <c r="E5" s="70" t="s">
        <v>4</v>
      </c>
      <c r="F5" s="79" t="s">
        <v>10</v>
      </c>
      <c r="G5" s="80"/>
      <c r="H5" s="80"/>
      <c r="I5" s="80"/>
      <c r="J5" s="80"/>
      <c r="K5" s="80"/>
      <c r="L5" s="80"/>
      <c r="M5" s="80"/>
      <c r="N5" s="81"/>
      <c r="O5" s="82" t="s">
        <v>11</v>
      </c>
      <c r="P5" s="83"/>
      <c r="Q5" s="64" t="s">
        <v>0</v>
      </c>
    </row>
    <row r="6" spans="1:17" s="4" customFormat="1" ht="18.75" customHeight="1">
      <c r="A6" s="68"/>
      <c r="B6" s="71"/>
      <c r="C6" s="75"/>
      <c r="D6" s="76"/>
      <c r="E6" s="71"/>
      <c r="F6" s="5" t="s">
        <v>12</v>
      </c>
      <c r="G6" s="5" t="s">
        <v>13</v>
      </c>
      <c r="H6" s="5" t="s">
        <v>14</v>
      </c>
      <c r="I6" s="5"/>
      <c r="J6" s="5"/>
      <c r="K6" s="5"/>
      <c r="L6" s="5"/>
      <c r="M6" s="5"/>
      <c r="N6" s="5" t="s">
        <v>41</v>
      </c>
      <c r="O6" s="6" t="s">
        <v>40</v>
      </c>
      <c r="P6" s="6" t="s">
        <v>8</v>
      </c>
      <c r="Q6" s="65"/>
    </row>
    <row r="7" spans="1:17" s="9" customFormat="1" ht="18.75" customHeight="1">
      <c r="A7" s="69"/>
      <c r="B7" s="72"/>
      <c r="C7" s="77"/>
      <c r="D7" s="78"/>
      <c r="E7" s="72"/>
      <c r="F7" s="7">
        <v>15</v>
      </c>
      <c r="G7" s="7">
        <v>10</v>
      </c>
      <c r="H7" s="7">
        <v>20</v>
      </c>
      <c r="I7" s="7"/>
      <c r="J7" s="7"/>
      <c r="K7" s="7"/>
      <c r="L7" s="7"/>
      <c r="M7" s="7"/>
      <c r="N7" s="7">
        <v>55</v>
      </c>
      <c r="O7" s="7">
        <f>SUM(F7:N7)</f>
        <v>100</v>
      </c>
      <c r="P7" s="8"/>
      <c r="Q7" s="66"/>
    </row>
    <row r="8" spans="1:17" s="10" customFormat="1" ht="18" customHeight="1">
      <c r="A8" s="31">
        <v>1</v>
      </c>
      <c r="B8" s="32">
        <v>1826268674</v>
      </c>
      <c r="C8" s="33" t="s">
        <v>70</v>
      </c>
      <c r="D8" s="34" t="s">
        <v>57</v>
      </c>
      <c r="E8" s="35" t="s">
        <v>71</v>
      </c>
      <c r="F8" s="36">
        <v>9</v>
      </c>
      <c r="G8" s="36">
        <v>8.5</v>
      </c>
      <c r="H8" s="36">
        <v>9</v>
      </c>
      <c r="I8" s="36"/>
      <c r="J8" s="36"/>
      <c r="K8" s="36"/>
      <c r="L8" s="36"/>
      <c r="M8" s="36"/>
      <c r="N8" s="37">
        <v>8.5</v>
      </c>
      <c r="O8" s="38">
        <v>8.7</v>
      </c>
      <c r="P8" s="39" t="s">
        <v>33</v>
      </c>
      <c r="Q8" s="40"/>
    </row>
    <row r="9" spans="1:17" s="10" customFormat="1" ht="18" customHeight="1">
      <c r="A9" s="41">
        <f>A8+1</f>
        <v>2</v>
      </c>
      <c r="B9" s="42">
        <v>1826268679</v>
      </c>
      <c r="C9" s="43" t="s">
        <v>72</v>
      </c>
      <c r="D9" s="44" t="s">
        <v>45</v>
      </c>
      <c r="E9" s="45" t="s">
        <v>71</v>
      </c>
      <c r="F9" s="46">
        <v>6</v>
      </c>
      <c r="G9" s="46">
        <v>7.5</v>
      </c>
      <c r="H9" s="46">
        <v>7.5</v>
      </c>
      <c r="I9" s="46"/>
      <c r="J9" s="46"/>
      <c r="K9" s="46"/>
      <c r="L9" s="46"/>
      <c r="M9" s="46"/>
      <c r="N9" s="47">
        <v>8</v>
      </c>
      <c r="O9" s="48">
        <v>7.6</v>
      </c>
      <c r="P9" s="49" t="s">
        <v>25</v>
      </c>
      <c r="Q9" s="50"/>
    </row>
    <row r="10" spans="1:17" s="10" customFormat="1" ht="18" customHeight="1">
      <c r="A10" s="41">
        <f aca="true" t="shared" si="0" ref="A10:A38">A9+1</f>
        <v>3</v>
      </c>
      <c r="B10" s="42">
        <v>1826268681</v>
      </c>
      <c r="C10" s="43" t="s">
        <v>50</v>
      </c>
      <c r="D10" s="44" t="s">
        <v>73</v>
      </c>
      <c r="E10" s="45" t="s">
        <v>71</v>
      </c>
      <c r="F10" s="46">
        <v>10</v>
      </c>
      <c r="G10" s="46">
        <v>8</v>
      </c>
      <c r="H10" s="46">
        <v>8</v>
      </c>
      <c r="I10" s="46"/>
      <c r="J10" s="46"/>
      <c r="K10" s="46"/>
      <c r="L10" s="46"/>
      <c r="M10" s="46"/>
      <c r="N10" s="47">
        <v>5.5</v>
      </c>
      <c r="O10" s="48">
        <v>6.9</v>
      </c>
      <c r="P10" s="49" t="s">
        <v>22</v>
      </c>
      <c r="Q10" s="50"/>
    </row>
    <row r="11" spans="1:17" s="10" customFormat="1" ht="18" customHeight="1">
      <c r="A11" s="41">
        <f t="shared" si="0"/>
        <v>4</v>
      </c>
      <c r="B11" s="51">
        <v>1826268682</v>
      </c>
      <c r="C11" s="52" t="s">
        <v>74</v>
      </c>
      <c r="D11" s="53" t="s">
        <v>46</v>
      </c>
      <c r="E11" s="45" t="s">
        <v>71</v>
      </c>
      <c r="F11" s="46">
        <v>5</v>
      </c>
      <c r="G11" s="46">
        <v>5</v>
      </c>
      <c r="H11" s="46">
        <v>7.5</v>
      </c>
      <c r="I11" s="46"/>
      <c r="J11" s="46"/>
      <c r="K11" s="46"/>
      <c r="L11" s="46"/>
      <c r="M11" s="46"/>
      <c r="N11" s="47">
        <v>2</v>
      </c>
      <c r="O11" s="48">
        <v>0</v>
      </c>
      <c r="P11" s="49" t="s">
        <v>15</v>
      </c>
      <c r="Q11" s="50"/>
    </row>
    <row r="12" spans="1:17" s="10" customFormat="1" ht="18" customHeight="1">
      <c r="A12" s="41">
        <f t="shared" si="0"/>
        <v>5</v>
      </c>
      <c r="B12" s="42">
        <v>1826268684</v>
      </c>
      <c r="C12" s="43" t="s">
        <v>62</v>
      </c>
      <c r="D12" s="44" t="s">
        <v>75</v>
      </c>
      <c r="E12" s="45" t="s">
        <v>71</v>
      </c>
      <c r="F12" s="46">
        <v>10</v>
      </c>
      <c r="G12" s="46">
        <v>8</v>
      </c>
      <c r="H12" s="46">
        <v>8.5</v>
      </c>
      <c r="I12" s="46"/>
      <c r="J12" s="46"/>
      <c r="K12" s="46"/>
      <c r="L12" s="46"/>
      <c r="M12" s="46"/>
      <c r="N12" s="47">
        <v>7</v>
      </c>
      <c r="O12" s="48">
        <v>7.9</v>
      </c>
      <c r="P12" s="49" t="s">
        <v>28</v>
      </c>
      <c r="Q12" s="50"/>
    </row>
    <row r="13" spans="1:17" s="10" customFormat="1" ht="18" customHeight="1">
      <c r="A13" s="41">
        <f t="shared" si="0"/>
        <v>6</v>
      </c>
      <c r="B13" s="42">
        <v>1826268685</v>
      </c>
      <c r="C13" s="43" t="s">
        <v>66</v>
      </c>
      <c r="D13" s="44" t="s">
        <v>45</v>
      </c>
      <c r="E13" s="45" t="s">
        <v>71</v>
      </c>
      <c r="F13" s="46">
        <v>7</v>
      </c>
      <c r="G13" s="46">
        <v>7.5</v>
      </c>
      <c r="H13" s="46">
        <v>7.5</v>
      </c>
      <c r="I13" s="46"/>
      <c r="J13" s="46"/>
      <c r="K13" s="46"/>
      <c r="L13" s="46"/>
      <c r="M13" s="46"/>
      <c r="N13" s="47">
        <v>8</v>
      </c>
      <c r="O13" s="48">
        <v>7.7</v>
      </c>
      <c r="P13" s="49" t="s">
        <v>26</v>
      </c>
      <c r="Q13" s="50"/>
    </row>
    <row r="14" spans="1:17" s="10" customFormat="1" ht="18" customHeight="1">
      <c r="A14" s="41">
        <f t="shared" si="0"/>
        <v>7</v>
      </c>
      <c r="B14" s="42">
        <v>1826268687</v>
      </c>
      <c r="C14" s="43" t="s">
        <v>76</v>
      </c>
      <c r="D14" s="44" t="s">
        <v>67</v>
      </c>
      <c r="E14" s="45" t="s">
        <v>71</v>
      </c>
      <c r="F14" s="46">
        <v>8</v>
      </c>
      <c r="G14" s="46">
        <v>7.5</v>
      </c>
      <c r="H14" s="46">
        <v>8</v>
      </c>
      <c r="I14" s="46"/>
      <c r="J14" s="46"/>
      <c r="K14" s="46"/>
      <c r="L14" s="46"/>
      <c r="M14" s="46"/>
      <c r="N14" s="47">
        <v>5.5</v>
      </c>
      <c r="O14" s="48">
        <v>6.6</v>
      </c>
      <c r="P14" s="49" t="s">
        <v>20</v>
      </c>
      <c r="Q14" s="50"/>
    </row>
    <row r="15" spans="1:17" s="10" customFormat="1" ht="18" customHeight="1">
      <c r="A15" s="41">
        <f t="shared" si="0"/>
        <v>8</v>
      </c>
      <c r="B15" s="42">
        <v>1826268688</v>
      </c>
      <c r="C15" s="43" t="s">
        <v>77</v>
      </c>
      <c r="D15" s="44" t="s">
        <v>52</v>
      </c>
      <c r="E15" s="45" t="s">
        <v>71</v>
      </c>
      <c r="F15" s="46">
        <v>9</v>
      </c>
      <c r="G15" s="46">
        <v>8</v>
      </c>
      <c r="H15" s="46">
        <v>8</v>
      </c>
      <c r="I15" s="46"/>
      <c r="J15" s="46"/>
      <c r="K15" s="46"/>
      <c r="L15" s="46"/>
      <c r="M15" s="46"/>
      <c r="N15" s="47">
        <v>2.5</v>
      </c>
      <c r="O15" s="48">
        <v>0</v>
      </c>
      <c r="P15" s="49" t="s">
        <v>15</v>
      </c>
      <c r="Q15" s="50"/>
    </row>
    <row r="16" spans="1:17" s="10" customFormat="1" ht="18" customHeight="1">
      <c r="A16" s="41">
        <f t="shared" si="0"/>
        <v>9</v>
      </c>
      <c r="B16" s="42">
        <v>1826268689</v>
      </c>
      <c r="C16" s="43" t="s">
        <v>78</v>
      </c>
      <c r="D16" s="44" t="s">
        <v>54</v>
      </c>
      <c r="E16" s="45" t="s">
        <v>71</v>
      </c>
      <c r="F16" s="46">
        <v>9</v>
      </c>
      <c r="G16" s="46">
        <v>8</v>
      </c>
      <c r="H16" s="46">
        <v>8</v>
      </c>
      <c r="I16" s="46"/>
      <c r="J16" s="46"/>
      <c r="K16" s="46"/>
      <c r="L16" s="46"/>
      <c r="M16" s="46"/>
      <c r="N16" s="47">
        <v>4.5</v>
      </c>
      <c r="O16" s="48">
        <v>6.2</v>
      </c>
      <c r="P16" s="49" t="s">
        <v>18</v>
      </c>
      <c r="Q16" s="50"/>
    </row>
    <row r="17" spans="1:17" s="10" customFormat="1" ht="18" customHeight="1">
      <c r="A17" s="41">
        <f t="shared" si="0"/>
        <v>10</v>
      </c>
      <c r="B17" s="42">
        <v>1826268691</v>
      </c>
      <c r="C17" s="43" t="s">
        <v>79</v>
      </c>
      <c r="D17" s="44" t="s">
        <v>53</v>
      </c>
      <c r="E17" s="45" t="s">
        <v>71</v>
      </c>
      <c r="F17" s="46">
        <v>8</v>
      </c>
      <c r="G17" s="46">
        <v>7.5</v>
      </c>
      <c r="H17" s="46">
        <v>8.5</v>
      </c>
      <c r="I17" s="46"/>
      <c r="J17" s="46"/>
      <c r="K17" s="46"/>
      <c r="L17" s="46"/>
      <c r="M17" s="46"/>
      <c r="N17" s="47">
        <v>4.5</v>
      </c>
      <c r="O17" s="48">
        <v>6.1</v>
      </c>
      <c r="P17" s="49" t="s">
        <v>17</v>
      </c>
      <c r="Q17" s="50"/>
    </row>
    <row r="18" spans="1:17" s="10" customFormat="1" ht="18" customHeight="1">
      <c r="A18" s="41">
        <f t="shared" si="0"/>
        <v>11</v>
      </c>
      <c r="B18" s="42">
        <v>1826268692</v>
      </c>
      <c r="C18" s="43" t="s">
        <v>80</v>
      </c>
      <c r="D18" s="44" t="s">
        <v>53</v>
      </c>
      <c r="E18" s="45" t="s">
        <v>71</v>
      </c>
      <c r="F18" s="46">
        <v>10</v>
      </c>
      <c r="G18" s="46">
        <v>8</v>
      </c>
      <c r="H18" s="46">
        <v>8.5</v>
      </c>
      <c r="I18" s="46"/>
      <c r="J18" s="46"/>
      <c r="K18" s="46"/>
      <c r="L18" s="46"/>
      <c r="M18" s="46"/>
      <c r="N18" s="47">
        <v>7.5</v>
      </c>
      <c r="O18" s="48">
        <v>8.1</v>
      </c>
      <c r="P18" s="49" t="s">
        <v>29</v>
      </c>
      <c r="Q18" s="50"/>
    </row>
    <row r="19" spans="1:17" s="10" customFormat="1" ht="18" customHeight="1">
      <c r="A19" s="41">
        <f t="shared" si="0"/>
        <v>12</v>
      </c>
      <c r="B19" s="42">
        <v>1826268693</v>
      </c>
      <c r="C19" s="43" t="s">
        <v>61</v>
      </c>
      <c r="D19" s="44" t="s">
        <v>81</v>
      </c>
      <c r="E19" s="45" t="s">
        <v>71</v>
      </c>
      <c r="F19" s="46">
        <v>9</v>
      </c>
      <c r="G19" s="46">
        <v>7</v>
      </c>
      <c r="H19" s="46">
        <v>8.5</v>
      </c>
      <c r="I19" s="46"/>
      <c r="J19" s="46"/>
      <c r="K19" s="46"/>
      <c r="L19" s="46"/>
      <c r="M19" s="46"/>
      <c r="N19" s="47">
        <v>6</v>
      </c>
      <c r="O19" s="48">
        <v>7.1</v>
      </c>
      <c r="P19" s="49" t="s">
        <v>23</v>
      </c>
      <c r="Q19" s="50"/>
    </row>
    <row r="20" spans="1:17" s="10" customFormat="1" ht="18" customHeight="1">
      <c r="A20" s="41">
        <f t="shared" si="0"/>
        <v>13</v>
      </c>
      <c r="B20" s="42">
        <v>1826268694</v>
      </c>
      <c r="C20" s="43" t="s">
        <v>82</v>
      </c>
      <c r="D20" s="44" t="s">
        <v>83</v>
      </c>
      <c r="E20" s="45" t="s">
        <v>71</v>
      </c>
      <c r="F20" s="46">
        <v>10</v>
      </c>
      <c r="G20" s="46">
        <v>8</v>
      </c>
      <c r="H20" s="46">
        <v>8.5</v>
      </c>
      <c r="I20" s="46"/>
      <c r="J20" s="46"/>
      <c r="K20" s="46"/>
      <c r="L20" s="46"/>
      <c r="M20" s="46"/>
      <c r="N20" s="47">
        <v>7.5</v>
      </c>
      <c r="O20" s="48">
        <v>8.1</v>
      </c>
      <c r="P20" s="49" t="s">
        <v>29</v>
      </c>
      <c r="Q20" s="50"/>
    </row>
    <row r="21" spans="1:17" s="10" customFormat="1" ht="18" customHeight="1">
      <c r="A21" s="41">
        <f t="shared" si="0"/>
        <v>14</v>
      </c>
      <c r="B21" s="42">
        <v>1826268695</v>
      </c>
      <c r="C21" s="43" t="s">
        <v>51</v>
      </c>
      <c r="D21" s="44" t="s">
        <v>84</v>
      </c>
      <c r="E21" s="45" t="s">
        <v>71</v>
      </c>
      <c r="F21" s="46">
        <v>10</v>
      </c>
      <c r="G21" s="46">
        <v>8</v>
      </c>
      <c r="H21" s="46">
        <v>8</v>
      </c>
      <c r="I21" s="46"/>
      <c r="J21" s="46"/>
      <c r="K21" s="46"/>
      <c r="L21" s="46"/>
      <c r="M21" s="46"/>
      <c r="N21" s="47">
        <v>9</v>
      </c>
      <c r="O21" s="48">
        <v>8.9</v>
      </c>
      <c r="P21" s="49" t="s">
        <v>35</v>
      </c>
      <c r="Q21" s="50"/>
    </row>
    <row r="22" spans="1:17" s="10" customFormat="1" ht="18" customHeight="1">
      <c r="A22" s="41">
        <f t="shared" si="0"/>
        <v>15</v>
      </c>
      <c r="B22" s="42">
        <v>1826268697</v>
      </c>
      <c r="C22" s="43" t="s">
        <v>85</v>
      </c>
      <c r="D22" s="44" t="s">
        <v>64</v>
      </c>
      <c r="E22" s="45" t="s">
        <v>71</v>
      </c>
      <c r="F22" s="46">
        <v>7</v>
      </c>
      <c r="G22" s="46">
        <v>7.5</v>
      </c>
      <c r="H22" s="46">
        <v>8</v>
      </c>
      <c r="I22" s="46"/>
      <c r="J22" s="46"/>
      <c r="K22" s="46"/>
      <c r="L22" s="46"/>
      <c r="M22" s="46"/>
      <c r="N22" s="47">
        <v>8</v>
      </c>
      <c r="O22" s="48">
        <v>7.8</v>
      </c>
      <c r="P22" s="49" t="s">
        <v>27</v>
      </c>
      <c r="Q22" s="50"/>
    </row>
    <row r="23" spans="1:17" s="10" customFormat="1" ht="18" customHeight="1">
      <c r="A23" s="41">
        <f t="shared" si="0"/>
        <v>16</v>
      </c>
      <c r="B23" s="42">
        <v>1826268698</v>
      </c>
      <c r="C23" s="43" t="s">
        <v>86</v>
      </c>
      <c r="D23" s="44" t="s">
        <v>44</v>
      </c>
      <c r="E23" s="45" t="s">
        <v>71</v>
      </c>
      <c r="F23" s="46">
        <v>8</v>
      </c>
      <c r="G23" s="46">
        <v>8</v>
      </c>
      <c r="H23" s="46">
        <v>8</v>
      </c>
      <c r="I23" s="46"/>
      <c r="J23" s="46"/>
      <c r="K23" s="46"/>
      <c r="L23" s="46"/>
      <c r="M23" s="46"/>
      <c r="N23" s="47">
        <v>7</v>
      </c>
      <c r="O23" s="48">
        <v>7.5</v>
      </c>
      <c r="P23" s="49" t="s">
        <v>24</v>
      </c>
      <c r="Q23" s="50"/>
    </row>
    <row r="24" spans="1:17" s="10" customFormat="1" ht="18" customHeight="1">
      <c r="A24" s="41">
        <f t="shared" si="0"/>
        <v>17</v>
      </c>
      <c r="B24" s="42">
        <v>1826268700</v>
      </c>
      <c r="C24" s="43" t="s">
        <v>87</v>
      </c>
      <c r="D24" s="44" t="s">
        <v>48</v>
      </c>
      <c r="E24" s="45" t="s">
        <v>71</v>
      </c>
      <c r="F24" s="46">
        <v>10</v>
      </c>
      <c r="G24" s="46">
        <v>8</v>
      </c>
      <c r="H24" s="46">
        <v>8.5</v>
      </c>
      <c r="I24" s="46"/>
      <c r="J24" s="46"/>
      <c r="K24" s="46"/>
      <c r="L24" s="46"/>
      <c r="M24" s="46"/>
      <c r="N24" s="47">
        <v>8</v>
      </c>
      <c r="O24" s="48">
        <v>8.4</v>
      </c>
      <c r="P24" s="49" t="s">
        <v>31</v>
      </c>
      <c r="Q24" s="50"/>
    </row>
    <row r="25" spans="1:17" s="10" customFormat="1" ht="18" customHeight="1">
      <c r="A25" s="41">
        <f t="shared" si="0"/>
        <v>18</v>
      </c>
      <c r="B25" s="42">
        <v>1826268701</v>
      </c>
      <c r="C25" s="43" t="s">
        <v>88</v>
      </c>
      <c r="D25" s="44" t="s">
        <v>63</v>
      </c>
      <c r="E25" s="45" t="s">
        <v>71</v>
      </c>
      <c r="F25" s="46">
        <v>7</v>
      </c>
      <c r="G25" s="46">
        <v>8</v>
      </c>
      <c r="H25" s="46">
        <v>8</v>
      </c>
      <c r="I25" s="46"/>
      <c r="J25" s="46"/>
      <c r="K25" s="46"/>
      <c r="L25" s="46"/>
      <c r="M25" s="46"/>
      <c r="N25" s="47">
        <v>5</v>
      </c>
      <c r="O25" s="48">
        <v>6.2</v>
      </c>
      <c r="P25" s="49" t="s">
        <v>18</v>
      </c>
      <c r="Q25" s="50"/>
    </row>
    <row r="26" spans="1:17" s="10" customFormat="1" ht="18" customHeight="1">
      <c r="A26" s="41">
        <f t="shared" si="0"/>
        <v>19</v>
      </c>
      <c r="B26" s="42">
        <v>1826268702</v>
      </c>
      <c r="C26" s="43" t="s">
        <v>51</v>
      </c>
      <c r="D26" s="44" t="s">
        <v>49</v>
      </c>
      <c r="E26" s="45" t="s">
        <v>71</v>
      </c>
      <c r="F26" s="46">
        <v>10</v>
      </c>
      <c r="G26" s="46">
        <v>8</v>
      </c>
      <c r="H26" s="46">
        <v>8.5</v>
      </c>
      <c r="I26" s="46"/>
      <c r="J26" s="46"/>
      <c r="K26" s="46"/>
      <c r="L26" s="46"/>
      <c r="M26" s="46"/>
      <c r="N26" s="47">
        <v>6.5</v>
      </c>
      <c r="O26" s="48">
        <v>7.6</v>
      </c>
      <c r="P26" s="49" t="s">
        <v>25</v>
      </c>
      <c r="Q26" s="50"/>
    </row>
    <row r="27" spans="1:17" s="10" customFormat="1" ht="18" customHeight="1">
      <c r="A27" s="41">
        <f t="shared" si="0"/>
        <v>20</v>
      </c>
      <c r="B27" s="42">
        <v>1826268706</v>
      </c>
      <c r="C27" s="43" t="s">
        <v>89</v>
      </c>
      <c r="D27" s="44" t="s">
        <v>65</v>
      </c>
      <c r="E27" s="45" t="s">
        <v>71</v>
      </c>
      <c r="F27" s="46">
        <v>9</v>
      </c>
      <c r="G27" s="46">
        <v>8</v>
      </c>
      <c r="H27" s="46">
        <v>8.5</v>
      </c>
      <c r="I27" s="46"/>
      <c r="J27" s="46"/>
      <c r="K27" s="46"/>
      <c r="L27" s="46"/>
      <c r="M27" s="46"/>
      <c r="N27" s="47">
        <v>9</v>
      </c>
      <c r="O27" s="48">
        <v>8.8</v>
      </c>
      <c r="P27" s="49" t="s">
        <v>34</v>
      </c>
      <c r="Q27" s="50"/>
    </row>
    <row r="28" spans="1:17" s="10" customFormat="1" ht="18" customHeight="1">
      <c r="A28" s="41">
        <f t="shared" si="0"/>
        <v>21</v>
      </c>
      <c r="B28" s="42">
        <v>1826268707</v>
      </c>
      <c r="C28" s="43" t="s">
        <v>56</v>
      </c>
      <c r="D28" s="44" t="s">
        <v>55</v>
      </c>
      <c r="E28" s="45" t="s">
        <v>71</v>
      </c>
      <c r="F28" s="46">
        <v>10</v>
      </c>
      <c r="G28" s="46">
        <v>8</v>
      </c>
      <c r="H28" s="46">
        <v>8.5</v>
      </c>
      <c r="I28" s="46"/>
      <c r="J28" s="46"/>
      <c r="K28" s="46"/>
      <c r="L28" s="46"/>
      <c r="M28" s="46"/>
      <c r="N28" s="47">
        <v>8.5</v>
      </c>
      <c r="O28" s="48">
        <v>8.7</v>
      </c>
      <c r="P28" s="49" t="s">
        <v>33</v>
      </c>
      <c r="Q28" s="50"/>
    </row>
    <row r="29" spans="1:17" s="10" customFormat="1" ht="18" customHeight="1">
      <c r="A29" s="41">
        <f t="shared" si="0"/>
        <v>22</v>
      </c>
      <c r="B29" s="42">
        <v>1826268708</v>
      </c>
      <c r="C29" s="43" t="s">
        <v>62</v>
      </c>
      <c r="D29" s="44" t="s">
        <v>58</v>
      </c>
      <c r="E29" s="45" t="s">
        <v>71</v>
      </c>
      <c r="F29" s="46">
        <v>9</v>
      </c>
      <c r="G29" s="46">
        <v>8</v>
      </c>
      <c r="H29" s="46">
        <v>7.5</v>
      </c>
      <c r="I29" s="46"/>
      <c r="J29" s="46"/>
      <c r="K29" s="46"/>
      <c r="L29" s="46"/>
      <c r="M29" s="46"/>
      <c r="N29" s="47">
        <v>5</v>
      </c>
      <c r="O29" s="48">
        <v>6.4</v>
      </c>
      <c r="P29" s="49" t="s">
        <v>19</v>
      </c>
      <c r="Q29" s="50"/>
    </row>
    <row r="30" spans="1:17" s="10" customFormat="1" ht="18" customHeight="1">
      <c r="A30" s="41">
        <f t="shared" si="0"/>
        <v>23</v>
      </c>
      <c r="B30" s="42">
        <v>1826268709</v>
      </c>
      <c r="C30" s="43" t="s">
        <v>90</v>
      </c>
      <c r="D30" s="44" t="s">
        <v>91</v>
      </c>
      <c r="E30" s="45" t="s">
        <v>71</v>
      </c>
      <c r="F30" s="46">
        <v>10</v>
      </c>
      <c r="G30" s="46">
        <v>7</v>
      </c>
      <c r="H30" s="46">
        <v>8</v>
      </c>
      <c r="I30" s="46"/>
      <c r="J30" s="46"/>
      <c r="K30" s="46"/>
      <c r="L30" s="46"/>
      <c r="M30" s="46"/>
      <c r="N30" s="47">
        <v>5.5</v>
      </c>
      <c r="O30" s="48">
        <v>6.8</v>
      </c>
      <c r="P30" s="49" t="s">
        <v>21</v>
      </c>
      <c r="Q30" s="50"/>
    </row>
    <row r="31" spans="1:17" s="10" customFormat="1" ht="18" customHeight="1">
      <c r="A31" s="41">
        <f t="shared" si="0"/>
        <v>24</v>
      </c>
      <c r="B31" s="42">
        <v>1826268711</v>
      </c>
      <c r="C31" s="43" t="s">
        <v>92</v>
      </c>
      <c r="D31" s="44" t="s">
        <v>53</v>
      </c>
      <c r="E31" s="45" t="s">
        <v>71</v>
      </c>
      <c r="F31" s="46">
        <v>8</v>
      </c>
      <c r="G31" s="46">
        <v>7</v>
      </c>
      <c r="H31" s="46">
        <v>8</v>
      </c>
      <c r="I31" s="46"/>
      <c r="J31" s="46"/>
      <c r="K31" s="46"/>
      <c r="L31" s="46"/>
      <c r="M31" s="46"/>
      <c r="N31" s="47">
        <v>9</v>
      </c>
      <c r="O31" s="48">
        <v>8.5</v>
      </c>
      <c r="P31" s="49" t="s">
        <v>32</v>
      </c>
      <c r="Q31" s="50"/>
    </row>
    <row r="32" spans="1:17" s="10" customFormat="1" ht="18" customHeight="1">
      <c r="A32" s="41">
        <f t="shared" si="0"/>
        <v>25</v>
      </c>
      <c r="B32" s="42">
        <v>1827268675</v>
      </c>
      <c r="C32" s="43" t="s">
        <v>93</v>
      </c>
      <c r="D32" s="44" t="s">
        <v>60</v>
      </c>
      <c r="E32" s="45" t="s">
        <v>71</v>
      </c>
      <c r="F32" s="46">
        <v>8</v>
      </c>
      <c r="G32" s="46">
        <v>8</v>
      </c>
      <c r="H32" s="46">
        <v>8.5</v>
      </c>
      <c r="I32" s="46"/>
      <c r="J32" s="46"/>
      <c r="K32" s="46"/>
      <c r="L32" s="46"/>
      <c r="M32" s="46"/>
      <c r="N32" s="47">
        <v>4</v>
      </c>
      <c r="O32" s="48">
        <v>5.9</v>
      </c>
      <c r="P32" s="49" t="s">
        <v>16</v>
      </c>
      <c r="Q32" s="50"/>
    </row>
    <row r="33" spans="1:17" s="10" customFormat="1" ht="18" customHeight="1">
      <c r="A33" s="41">
        <f t="shared" si="0"/>
        <v>26</v>
      </c>
      <c r="B33" s="42">
        <v>1827268676</v>
      </c>
      <c r="C33" s="43" t="s">
        <v>94</v>
      </c>
      <c r="D33" s="44" t="s">
        <v>95</v>
      </c>
      <c r="E33" s="45" t="s">
        <v>71</v>
      </c>
      <c r="F33" s="46">
        <v>10</v>
      </c>
      <c r="G33" s="46">
        <v>7.5</v>
      </c>
      <c r="H33" s="46">
        <v>8</v>
      </c>
      <c r="I33" s="46"/>
      <c r="J33" s="46"/>
      <c r="K33" s="46"/>
      <c r="L33" s="46"/>
      <c r="M33" s="46"/>
      <c r="N33" s="47">
        <v>4</v>
      </c>
      <c r="O33" s="48">
        <v>6.1</v>
      </c>
      <c r="P33" s="49" t="s">
        <v>17</v>
      </c>
      <c r="Q33" s="50"/>
    </row>
    <row r="34" spans="1:17" s="10" customFormat="1" ht="18" customHeight="1">
      <c r="A34" s="41">
        <f t="shared" si="0"/>
        <v>27</v>
      </c>
      <c r="B34" s="42">
        <v>1827268710</v>
      </c>
      <c r="C34" s="43" t="s">
        <v>96</v>
      </c>
      <c r="D34" s="44" t="s">
        <v>97</v>
      </c>
      <c r="E34" s="45" t="s">
        <v>71</v>
      </c>
      <c r="F34" s="46">
        <v>0</v>
      </c>
      <c r="G34" s="46">
        <v>0</v>
      </c>
      <c r="H34" s="46">
        <v>0</v>
      </c>
      <c r="I34" s="46"/>
      <c r="J34" s="46"/>
      <c r="K34" s="46"/>
      <c r="L34" s="46"/>
      <c r="M34" s="46"/>
      <c r="N34" s="47" t="s">
        <v>102</v>
      </c>
      <c r="O34" s="48">
        <v>0</v>
      </c>
      <c r="P34" s="49" t="s">
        <v>15</v>
      </c>
      <c r="Q34" s="50"/>
    </row>
    <row r="35" spans="1:17" s="10" customFormat="1" ht="18" customHeight="1">
      <c r="A35" s="41">
        <f t="shared" si="0"/>
        <v>28</v>
      </c>
      <c r="B35" s="42">
        <v>1826268690</v>
      </c>
      <c r="C35" s="43" t="s">
        <v>68</v>
      </c>
      <c r="D35" s="44" t="s">
        <v>59</v>
      </c>
      <c r="E35" s="45" t="s">
        <v>71</v>
      </c>
      <c r="F35" s="46">
        <v>10</v>
      </c>
      <c r="G35" s="46">
        <v>7.5</v>
      </c>
      <c r="H35" s="46">
        <v>8</v>
      </c>
      <c r="I35" s="46"/>
      <c r="J35" s="46"/>
      <c r="K35" s="46"/>
      <c r="L35" s="46"/>
      <c r="M35" s="46"/>
      <c r="N35" s="47">
        <v>8</v>
      </c>
      <c r="O35" s="48">
        <v>8.3</v>
      </c>
      <c r="P35" s="49" t="s">
        <v>30</v>
      </c>
      <c r="Q35" s="50"/>
    </row>
    <row r="36" spans="1:17" s="10" customFormat="1" ht="18" customHeight="1">
      <c r="A36" s="41">
        <f t="shared" si="0"/>
        <v>29</v>
      </c>
      <c r="B36" s="42">
        <v>178324888</v>
      </c>
      <c r="C36" s="43" t="s">
        <v>98</v>
      </c>
      <c r="D36" s="44" t="s">
        <v>99</v>
      </c>
      <c r="E36" s="45" t="s">
        <v>71</v>
      </c>
      <c r="F36" s="46">
        <v>0</v>
      </c>
      <c r="G36" s="46">
        <v>0</v>
      </c>
      <c r="H36" s="46">
        <v>0</v>
      </c>
      <c r="I36" s="46"/>
      <c r="J36" s="46"/>
      <c r="K36" s="46"/>
      <c r="L36" s="46"/>
      <c r="M36" s="46"/>
      <c r="N36" s="47" t="s">
        <v>102</v>
      </c>
      <c r="O36" s="48">
        <v>0</v>
      </c>
      <c r="P36" s="49" t="s">
        <v>15</v>
      </c>
      <c r="Q36" s="50"/>
    </row>
    <row r="37" spans="1:17" s="10" customFormat="1" ht="18" customHeight="1">
      <c r="A37" s="41">
        <f t="shared" si="0"/>
        <v>30</v>
      </c>
      <c r="B37" s="42">
        <v>168322177</v>
      </c>
      <c r="C37" s="43" t="s">
        <v>100</v>
      </c>
      <c r="D37" s="44" t="s">
        <v>101</v>
      </c>
      <c r="E37" s="45" t="s">
        <v>71</v>
      </c>
      <c r="F37" s="46">
        <v>10</v>
      </c>
      <c r="G37" s="46">
        <v>8</v>
      </c>
      <c r="H37" s="46">
        <v>8.5</v>
      </c>
      <c r="I37" s="46"/>
      <c r="J37" s="46"/>
      <c r="K37" s="46"/>
      <c r="L37" s="46"/>
      <c r="M37" s="46"/>
      <c r="N37" s="47">
        <v>8.5</v>
      </c>
      <c r="O37" s="48">
        <v>8.7</v>
      </c>
      <c r="P37" s="49" t="s">
        <v>33</v>
      </c>
      <c r="Q37" s="50"/>
    </row>
    <row r="38" spans="1:17" s="10" customFormat="1" ht="25.5" customHeight="1">
      <c r="A38" s="54">
        <f t="shared" si="0"/>
        <v>31</v>
      </c>
      <c r="B38" s="55">
        <v>162524361</v>
      </c>
      <c r="C38" s="56" t="s">
        <v>107</v>
      </c>
      <c r="D38" s="57" t="s">
        <v>108</v>
      </c>
      <c r="E38" s="58" t="s">
        <v>109</v>
      </c>
      <c r="F38" s="59">
        <v>7</v>
      </c>
      <c r="G38" s="59">
        <v>6.5</v>
      </c>
      <c r="H38" s="59">
        <v>7</v>
      </c>
      <c r="I38" s="59"/>
      <c r="J38" s="59"/>
      <c r="K38" s="59"/>
      <c r="L38" s="59"/>
      <c r="M38" s="59"/>
      <c r="N38" s="60">
        <v>8.5</v>
      </c>
      <c r="O38" s="61">
        <v>7.8</v>
      </c>
      <c r="P38" s="62" t="s">
        <v>113</v>
      </c>
      <c r="Q38" s="63" t="s">
        <v>112</v>
      </c>
    </row>
    <row r="39" spans="2:17" s="10" customFormat="1" ht="18" customHeight="1">
      <c r="B39" s="19"/>
      <c r="C39" s="19"/>
      <c r="D39" s="19"/>
      <c r="E39" s="19"/>
      <c r="F39" s="12"/>
      <c r="G39" s="12"/>
      <c r="H39" s="12"/>
      <c r="I39" s="21" t="s">
        <v>111</v>
      </c>
      <c r="J39" s="12"/>
      <c r="N39" s="12"/>
      <c r="O39" s="12"/>
      <c r="P39" s="12"/>
      <c r="Q39" s="12"/>
    </row>
    <row r="40" spans="1:17" s="10" customFormat="1" ht="21.75" customHeight="1">
      <c r="A40" s="22" t="s">
        <v>36</v>
      </c>
      <c r="B40" s="22"/>
      <c r="C40" s="23"/>
      <c r="D40" s="24" t="s">
        <v>37</v>
      </c>
      <c r="E40" s="25"/>
      <c r="F40" s="25"/>
      <c r="G40" s="22" t="s">
        <v>43</v>
      </c>
      <c r="H40" s="22"/>
      <c r="I40" s="25"/>
      <c r="J40" s="25"/>
      <c r="K40" s="22"/>
      <c r="L40" s="26"/>
      <c r="M40" s="22" t="s">
        <v>42</v>
      </c>
      <c r="N40" s="26"/>
      <c r="O40" s="26"/>
      <c r="P40" s="22"/>
      <c r="Q40" s="22"/>
    </row>
    <row r="41" spans="1:17" s="10" customFormat="1" ht="13.5">
      <c r="A41" s="22"/>
      <c r="B41" s="22"/>
      <c r="C41" s="23"/>
      <c r="D41" s="27"/>
      <c r="E41" s="25"/>
      <c r="F41" s="25"/>
      <c r="G41" s="28"/>
      <c r="H41" s="28"/>
      <c r="I41" s="25"/>
      <c r="J41" s="25"/>
      <c r="K41" s="28"/>
      <c r="L41" s="28"/>
      <c r="M41" s="28"/>
      <c r="N41" s="29"/>
      <c r="O41" s="26"/>
      <c r="P41" s="28"/>
      <c r="Q41" s="28"/>
    </row>
    <row r="42" spans="1:17" s="10" customFormat="1" ht="13.5">
      <c r="A42" s="22"/>
      <c r="B42" s="22"/>
      <c r="C42" s="23"/>
      <c r="D42" s="27"/>
      <c r="E42" s="25"/>
      <c r="F42" s="25"/>
      <c r="G42" s="28"/>
      <c r="H42" s="28"/>
      <c r="I42" s="25"/>
      <c r="J42" s="25"/>
      <c r="K42" s="25"/>
      <c r="L42" s="28"/>
      <c r="M42" s="25"/>
      <c r="N42" s="25"/>
      <c r="O42" s="26"/>
      <c r="P42" s="28"/>
      <c r="Q42" s="28"/>
    </row>
    <row r="43" spans="1:17" s="10" customFormat="1" ht="12.75">
      <c r="A43" s="22"/>
      <c r="B43" s="22"/>
      <c r="C43" s="23"/>
      <c r="D43" s="22"/>
      <c r="E43" s="25"/>
      <c r="F43" s="25"/>
      <c r="G43" s="22"/>
      <c r="H43" s="22"/>
      <c r="I43" s="25"/>
      <c r="J43" s="25"/>
      <c r="K43" s="22"/>
      <c r="L43" s="22"/>
      <c r="M43" s="22"/>
      <c r="N43" s="25"/>
      <c r="O43" s="26"/>
      <c r="P43" s="22"/>
      <c r="Q43" s="22"/>
    </row>
    <row r="44" spans="1:17" s="10" customFormat="1" ht="40.5" customHeight="1">
      <c r="A44" s="22" t="s">
        <v>38</v>
      </c>
      <c r="B44" s="22"/>
      <c r="C44" s="23"/>
      <c r="D44" s="24" t="s">
        <v>39</v>
      </c>
      <c r="E44" s="25"/>
      <c r="F44" s="25"/>
      <c r="G44" s="22" t="s">
        <v>104</v>
      </c>
      <c r="H44" s="22"/>
      <c r="I44" s="25"/>
      <c r="J44" s="25"/>
      <c r="K44" s="22"/>
      <c r="L44" s="22"/>
      <c r="M44" s="22"/>
      <c r="N44" s="26"/>
      <c r="O44" s="22" t="s">
        <v>47</v>
      </c>
      <c r="P44" s="22"/>
      <c r="Q44" s="22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N38">
    <cfRule type="cellIs" priority="4" dxfId="3" operator="greaterThan" stopIfTrue="1">
      <formula>10</formula>
    </cfRule>
    <cfRule type="cellIs" priority="5" dxfId="2" operator="equal" stopIfTrue="1">
      <formula>0</formula>
    </cfRule>
  </conditionalFormatting>
  <conditionalFormatting sqref="N8:N38">
    <cfRule type="cellIs" priority="3" dxfId="1" operator="lessThan" stopIfTrue="1">
      <formula>4</formula>
    </cfRule>
  </conditionalFormatting>
  <conditionalFormatting sqref="O8:O38">
    <cfRule type="cellIs" priority="2" dxfId="0" operator="lessThan" stopIfTrue="1">
      <formula>4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2015-04-21T07:05:19Z</cp:lastPrinted>
  <dcterms:created xsi:type="dcterms:W3CDTF">2006-09-20T08:20:56Z</dcterms:created>
  <dcterms:modified xsi:type="dcterms:W3CDTF">2015-04-22T02:11:24Z</dcterms:modified>
  <cp:category/>
  <cp:version/>
  <cp:contentType/>
  <cp:contentStatus/>
</cp:coreProperties>
</file>