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PTBCTC-Lan 2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'PTBCTC-Lan 2'!$1:$7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<sst xmlns="http://schemas.openxmlformats.org/spreadsheetml/2006/main" count="150" uniqueCount="100">
  <si>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</si>
  <si>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</si>
  <si>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</si>
  <si>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</si>
  <si>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</si>
  <si>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</si>
  <si>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</si>
  <si>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</si>
  <si>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</si>
  <si>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</si>
  <si>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</si>
  <si>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</si>
  <si>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</si>
  <si>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</si>
  <si>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</si>
  <si>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</si>
  <si>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</si>
  <si>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Năm</t>
  </si>
  <si>
    <t>Ba Phẩy Một</t>
  </si>
  <si>
    <t>Ba  Phẩy Tám</t>
  </si>
  <si>
    <t>Bốn Phẩy Bốn</t>
  </si>
  <si>
    <t>Bốn Phẩy Năm</t>
  </si>
  <si>
    <t>Bốn Phẩy Bảy</t>
  </si>
  <si>
    <t>Bốn Phẩy Tám</t>
  </si>
  <si>
    <t>Bốn Phẩy Chín</t>
  </si>
  <si>
    <t>Năm Phẩy Một</t>
  </si>
  <si>
    <t>Năm Phẩy Hai</t>
  </si>
  <si>
    <t>Năm Phẩy Tám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</si>
  <si>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</si>
  <si>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</si>
  <si>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</si>
  <si>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</si>
  <si>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</si>
  <si>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</si>
  <si>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</si>
  <si>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</si>
  <si>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Phạm Thị</t>
  </si>
  <si>
    <t>Thảo</t>
  </si>
  <si>
    <t>Ngọc</t>
  </si>
  <si>
    <t>ThS. Nguyễn Ân</t>
  </si>
  <si>
    <t>Nguyễn Đình</t>
  </si>
  <si>
    <t>Anh</t>
  </si>
  <si>
    <t>Hạnh</t>
  </si>
  <si>
    <t>Nguyễn Thị Kim</t>
  </si>
  <si>
    <t>Nguyễn Thị</t>
  </si>
  <si>
    <t>Chung</t>
  </si>
  <si>
    <t>Phương</t>
  </si>
  <si>
    <t>Trâm</t>
  </si>
  <si>
    <t>Thúy</t>
  </si>
  <si>
    <t>Nguyễn Thị Thu</t>
  </si>
  <si>
    <t>Hằng</t>
  </si>
  <si>
    <t>Linh</t>
  </si>
  <si>
    <t>Huyền</t>
  </si>
  <si>
    <t>Hồ Thị</t>
  </si>
  <si>
    <t>Loan</t>
  </si>
  <si>
    <t>Cường</t>
  </si>
  <si>
    <t>Thi</t>
  </si>
  <si>
    <t>Lê Thị Hồng</t>
  </si>
  <si>
    <t>Lan</t>
  </si>
  <si>
    <t>Kiều</t>
  </si>
  <si>
    <t xml:space="preserve">Nguyễn Thị </t>
  </si>
  <si>
    <t>Phượng</t>
  </si>
  <si>
    <t xml:space="preserve">Nguyễn Thị Thanh </t>
  </si>
  <si>
    <t>PHÒNG ĐÀO TẠO ĐH &amp; SĐH</t>
  </si>
  <si>
    <t>T17KDN1</t>
  </si>
  <si>
    <t>C18KCD1B</t>
  </si>
  <si>
    <t>C18KCD2B</t>
  </si>
  <si>
    <t>Phúc</t>
  </si>
  <si>
    <t>Nguyễn Phương Thanh</t>
  </si>
  <si>
    <t>Nguyễn Thị Diệu</t>
  </si>
  <si>
    <t>T18KDNB</t>
  </si>
  <si>
    <t>Trần Đào Phương</t>
  </si>
  <si>
    <t>Nhật</t>
  </si>
  <si>
    <t>Đỗ Trần Khánh</t>
  </si>
  <si>
    <t>Phích</t>
  </si>
  <si>
    <t>Tạ Thị</t>
  </si>
  <si>
    <t xml:space="preserve">Trần Thị </t>
  </si>
  <si>
    <t>Trần Thị Bích</t>
  </si>
  <si>
    <t>Nguyễn Thị Ánh</t>
  </si>
  <si>
    <t>Hồ Thị Thanh</t>
  </si>
  <si>
    <t>Lê Thị Ngọc</t>
  </si>
  <si>
    <t>Huỳnh Thị Ngọc</t>
  </si>
  <si>
    <t>Trần Thị Oanh</t>
  </si>
  <si>
    <t>Hà Thị Hương</t>
  </si>
  <si>
    <t>Xuân</t>
  </si>
  <si>
    <t>Trần Thế</t>
  </si>
  <si>
    <t>Võ Ánh</t>
  </si>
  <si>
    <t>Nguyễn Duy</t>
  </si>
  <si>
    <t>Vinh</t>
  </si>
  <si>
    <t>Huỳnh Đình Đăng</t>
  </si>
  <si>
    <t>Minh</t>
  </si>
  <si>
    <t>Võ Thị</t>
  </si>
  <si>
    <t>MÔN :  Phân tích báo cáo tài chính</t>
  </si>
  <si>
    <t>MÃ MÔN: ACC 421</t>
  </si>
  <si>
    <t>hp</t>
  </si>
  <si>
    <t>BẢNG ĐIỂM ĐÁNH GIÁ KẾT QUẢ HỌC TẬP * KHOÁ T18KDNB</t>
  </si>
  <si>
    <t>TS. Phan Thanh Hải</t>
  </si>
  <si>
    <t xml:space="preserve">Thời gian:   18h00  - 18/11/ 2014 </t>
  </si>
  <si>
    <t>hoãn thi L1</t>
  </si>
  <si>
    <t>Đà Nẵng, ngày 21 tháng  11 năm 2014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</si>
</sst>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i/>
      <sz val="9.5"/>
      <name val="Times New Roman"/>
      <family val="1"/>
    </font>
    <font>
      <b/>
      <sz val="9.5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thin">
        <color theme="1"/>
      </right>
      <top style="thin"/>
      <bottom style="hair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89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90" fillId="28" borderId="1" applyNumberFormat="0" applyAlignment="0" applyProtection="0"/>
    <xf numFmtId="0" fontId="4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91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9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3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7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8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9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101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103" fillId="0" borderId="15" applyNumberFormat="0" applyFill="0" applyAlignment="0" applyProtection="0"/>
    <xf numFmtId="0" fontId="10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2" fillId="0" borderId="0" xfId="128" applyFont="1" applyAlignment="1">
      <alignment horizontal="left"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8" fillId="0" borderId="0" xfId="128" applyFont="1">
      <alignment/>
      <protection/>
    </xf>
    <xf numFmtId="0" fontId="62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3" fillId="0" borderId="0" xfId="128" applyFont="1" applyBorder="1" applyAlignment="1">
      <alignment horizontal="left"/>
      <protection/>
    </xf>
    <xf numFmtId="0" fontId="63" fillId="0" borderId="0" xfId="128" applyFont="1" applyAlignment="1">
      <alignment horizontal="left"/>
      <protection/>
    </xf>
    <xf numFmtId="0" fontId="63" fillId="0" borderId="0" xfId="128" applyFont="1" applyAlignment="1">
      <alignment horizontal="center"/>
      <protection/>
    </xf>
    <xf numFmtId="0" fontId="105" fillId="0" borderId="16" xfId="123" applyFont="1" applyBorder="1" applyAlignment="1">
      <alignment horizontal="center"/>
      <protection/>
    </xf>
    <xf numFmtId="194" fontId="1" fillId="0" borderId="17" xfId="121" applyNumberFormat="1" applyFont="1" applyFill="1" applyBorder="1" applyAlignment="1">
      <alignment horizontal="center"/>
      <protection/>
    </xf>
    <xf numFmtId="0" fontId="1" fillId="0" borderId="17" xfId="132" applyFont="1" applyFill="1" applyBorder="1" applyAlignment="1">
      <alignment horizontal="center"/>
      <protection/>
    </xf>
    <xf numFmtId="194" fontId="105" fillId="0" borderId="17" xfId="128" applyNumberFormat="1" applyFont="1" applyBorder="1" applyAlignment="1">
      <alignment horizontal="center"/>
      <protection/>
    </xf>
    <xf numFmtId="0" fontId="38" fillId="0" borderId="17" xfId="132" applyFont="1" applyFill="1" applyBorder="1" applyAlignment="1">
      <alignment horizontal="left"/>
      <protection/>
    </xf>
    <xf numFmtId="0" fontId="105" fillId="0" borderId="18" xfId="123" applyFont="1" applyBorder="1" applyAlignment="1">
      <alignment horizontal="center"/>
      <protection/>
    </xf>
    <xf numFmtId="0" fontId="9" fillId="0" borderId="19" xfId="133" applyNumberFormat="1" applyFont="1" applyBorder="1" applyAlignment="1">
      <alignment horizontal="center"/>
      <protection/>
    </xf>
    <xf numFmtId="0" fontId="9" fillId="0" borderId="20" xfId="133" applyFont="1" applyBorder="1" applyAlignment="1">
      <alignment/>
      <protection/>
    </xf>
    <xf numFmtId="0" fontId="61" fillId="0" borderId="21" xfId="133" applyFont="1" applyBorder="1" applyAlignment="1">
      <alignment horizontal="center"/>
      <protection/>
    </xf>
    <xf numFmtId="0" fontId="60" fillId="0" borderId="19" xfId="125" applyFont="1" applyBorder="1" applyAlignment="1">
      <alignment/>
      <protection/>
    </xf>
    <xf numFmtId="194" fontId="1" fillId="0" borderId="22" xfId="121" applyNumberFormat="1" applyFont="1" applyFill="1" applyBorder="1" applyAlignment="1">
      <alignment horizontal="center"/>
      <protection/>
    </xf>
    <xf numFmtId="0" fontId="1" fillId="0" borderId="22" xfId="132" applyFont="1" applyFill="1" applyBorder="1" applyAlignment="1">
      <alignment horizontal="center"/>
      <protection/>
    </xf>
    <xf numFmtId="194" fontId="105" fillId="0" borderId="22" xfId="128" applyNumberFormat="1" applyFont="1" applyBorder="1" applyAlignment="1">
      <alignment horizontal="center"/>
      <protection/>
    </xf>
    <xf numFmtId="0" fontId="38" fillId="0" borderId="22" xfId="132" applyFont="1" applyFill="1" applyBorder="1" applyAlignment="1">
      <alignment horizontal="left"/>
      <protection/>
    </xf>
    <xf numFmtId="0" fontId="1" fillId="0" borderId="19" xfId="133" applyNumberFormat="1" applyFont="1" applyBorder="1" applyAlignment="1">
      <alignment horizontal="center"/>
      <protection/>
    </xf>
    <xf numFmtId="0" fontId="1" fillId="0" borderId="20" xfId="133" applyFont="1" applyBorder="1" applyAlignment="1">
      <alignment horizontal="left"/>
      <protection/>
    </xf>
    <xf numFmtId="0" fontId="59" fillId="0" borderId="21" xfId="133" applyFont="1" applyBorder="1" applyAlignment="1">
      <alignment horizontal="center"/>
      <protection/>
    </xf>
    <xf numFmtId="0" fontId="11" fillId="0" borderId="20" xfId="133" applyFont="1" applyBorder="1" applyAlignment="1">
      <alignment/>
      <protection/>
    </xf>
    <xf numFmtId="0" fontId="64" fillId="0" borderId="21" xfId="133" applyFont="1" applyBorder="1" applyAlignment="1">
      <alignment horizontal="center"/>
      <protection/>
    </xf>
    <xf numFmtId="0" fontId="65" fillId="0" borderId="0" xfId="128" applyFont="1">
      <alignment/>
      <protection/>
    </xf>
    <xf numFmtId="0" fontId="66" fillId="0" borderId="17" xfId="128" applyFont="1" applyBorder="1" applyAlignment="1">
      <alignment horizontal="left"/>
      <protection/>
    </xf>
    <xf numFmtId="0" fontId="66" fillId="0" borderId="22" xfId="128" applyFont="1" applyBorder="1" applyAlignment="1">
      <alignment horizontal="left"/>
      <protection/>
    </xf>
    <xf numFmtId="0" fontId="67" fillId="0" borderId="19" xfId="125" applyFont="1" applyBorder="1" applyAlignment="1">
      <alignment/>
      <protection/>
    </xf>
    <xf numFmtId="0" fontId="9" fillId="0" borderId="23" xfId="133" applyNumberFormat="1" applyFont="1" applyBorder="1" applyAlignment="1">
      <alignment horizontal="center"/>
      <protection/>
    </xf>
    <xf numFmtId="0" fontId="11" fillId="0" borderId="24" xfId="133" applyFont="1" applyBorder="1" applyAlignment="1">
      <alignment/>
      <protection/>
    </xf>
    <xf numFmtId="0" fontId="64" fillId="0" borderId="25" xfId="133" applyFont="1" applyBorder="1" applyAlignment="1">
      <alignment horizontal="center"/>
      <protection/>
    </xf>
    <xf numFmtId="0" fontId="67" fillId="0" borderId="23" xfId="125" applyFont="1" applyBorder="1" applyAlignment="1">
      <alignment/>
      <protection/>
    </xf>
    <xf numFmtId="0" fontId="68" fillId="0" borderId="22" xfId="128" applyFont="1" applyBorder="1" applyAlignment="1">
      <alignment horizontal="left"/>
      <protection/>
    </xf>
    <xf numFmtId="0" fontId="3" fillId="0" borderId="26" xfId="128" applyFont="1" applyBorder="1" applyAlignment="1">
      <alignment horizontal="center" vertical="center" wrapText="1"/>
      <protection/>
    </xf>
    <xf numFmtId="0" fontId="3" fillId="0" borderId="27" xfId="128" applyFont="1" applyBorder="1" applyAlignment="1">
      <alignment horizontal="center" vertical="center" wrapText="1"/>
      <protection/>
    </xf>
    <xf numFmtId="0" fontId="3" fillId="0" borderId="28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29" xfId="128" applyFont="1" applyBorder="1" applyAlignment="1">
      <alignment horizontal="center" vertical="center" wrapText="1"/>
      <protection/>
    </xf>
    <xf numFmtId="0" fontId="37" fillId="0" borderId="30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29" xfId="128" applyFont="1" applyBorder="1" applyAlignment="1">
      <alignment horizontal="center" vertical="center" wrapText="1"/>
      <protection/>
    </xf>
    <xf numFmtId="0" fontId="3" fillId="0" borderId="30" xfId="128" applyFont="1" applyBorder="1" applyAlignment="1">
      <alignment horizontal="center" vertical="center" wrapText="1"/>
      <protection/>
    </xf>
    <xf numFmtId="0" fontId="12" fillId="0" borderId="31" xfId="128" applyFont="1" applyBorder="1" applyAlignment="1">
      <alignment horizontal="center" vertical="center" wrapText="1"/>
      <protection/>
    </xf>
    <xf numFmtId="0" fontId="12" fillId="0" borderId="32" xfId="128" applyFont="1" applyBorder="1" applyAlignment="1">
      <alignment horizontal="center" vertical="center" wrapText="1"/>
      <protection/>
    </xf>
    <xf numFmtId="0" fontId="12" fillId="0" borderId="33" xfId="128" applyFont="1" applyBorder="1" applyAlignment="1">
      <alignment horizontal="center" vertical="center" wrapText="1"/>
      <protection/>
    </xf>
    <xf numFmtId="0" fontId="12" fillId="0" borderId="34" xfId="128" applyFont="1" applyBorder="1" applyAlignment="1">
      <alignment horizontal="center" vertical="center" wrapText="1"/>
      <protection/>
    </xf>
    <xf numFmtId="0" fontId="12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9" fontId="12" fillId="0" borderId="37" xfId="128" applyNumberFormat="1" applyFont="1" applyBorder="1" applyAlignment="1">
      <alignment horizontal="center"/>
      <protection/>
    </xf>
    <xf numFmtId="9" fontId="12" fillId="0" borderId="38" xfId="128" applyNumberFormat="1" applyFont="1" applyBorder="1" applyAlignment="1">
      <alignment horizontal="center"/>
      <protection/>
    </xf>
    <xf numFmtId="9" fontId="12" fillId="0" borderId="39" xfId="128" applyNumberFormat="1" applyFont="1" applyBorder="1" applyAlignment="1">
      <alignment horizontal="center"/>
      <protection/>
    </xf>
    <xf numFmtId="9" fontId="41" fillId="0" borderId="37" xfId="128" applyNumberFormat="1" applyFont="1" applyBorder="1" applyAlignment="1">
      <alignment horizontal="center"/>
      <protection/>
    </xf>
    <xf numFmtId="9" fontId="41" fillId="0" borderId="39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35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181225" y="92392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0" sqref="C20"/>
    </sheetView>
  </sheetViews>
  <sheetFormatPr defaultColWidth="9.140625" defaultRowHeight="12.75"/>
  <cols>
    <col min="1" max="1" width="4.00390625" style="11" customWidth="1"/>
    <col min="2" max="2" width="10.140625" style="12" customWidth="1"/>
    <col min="3" max="3" width="18.57421875" style="13" customWidth="1"/>
    <col min="4" max="4" width="6.421875" style="14" customWidth="1"/>
    <col min="5" max="5" width="10.00390625" style="12" customWidth="1"/>
    <col min="6" max="8" width="4.28125" style="15" customWidth="1"/>
    <col min="9" max="9" width="4.1406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2.57421875" style="12" customWidth="1"/>
    <col min="17" max="17" width="8.28125" style="15" customWidth="1"/>
    <col min="18" max="16384" width="9.140625" style="11" customWidth="1"/>
  </cols>
  <sheetData>
    <row r="1" spans="1:14" s="2" customFormat="1" ht="25.5" customHeight="1">
      <c r="A1" s="17" t="s">
        <v>1</v>
      </c>
      <c r="D1" s="17" t="s">
        <v>95</v>
      </c>
      <c r="N1" s="16"/>
    </row>
    <row r="2" spans="1:17" s="2" customFormat="1" ht="20.25" customHeight="1">
      <c r="A2" s="17" t="s">
        <v>63</v>
      </c>
      <c r="D2" s="1" t="s">
        <v>92</v>
      </c>
      <c r="E2" s="49"/>
      <c r="F2" s="3"/>
      <c r="N2" s="16"/>
      <c r="P2" s="3" t="s">
        <v>5</v>
      </c>
      <c r="Q2" s="2">
        <v>3</v>
      </c>
    </row>
    <row r="3" spans="4:17" s="2" customFormat="1" ht="20.25" customHeight="1">
      <c r="D3" s="3" t="s">
        <v>93</v>
      </c>
      <c r="E3" s="18"/>
      <c r="F3" s="18"/>
      <c r="G3" s="18"/>
      <c r="H3" s="3"/>
      <c r="J3" s="16"/>
      <c r="N3" s="16"/>
      <c r="P3" s="3" t="s">
        <v>6</v>
      </c>
      <c r="Q3" s="2">
        <v>4</v>
      </c>
    </row>
    <row r="4" spans="1:17" s="2" customFormat="1" ht="17.25" customHeight="1">
      <c r="A4" s="20" t="s">
        <v>97</v>
      </c>
      <c r="N4" s="16"/>
      <c r="P4" s="3" t="s">
        <v>7</v>
      </c>
      <c r="Q4" s="2">
        <v>2</v>
      </c>
    </row>
    <row r="5" spans="1:17" s="4" customFormat="1" ht="18.75" customHeight="1">
      <c r="A5" s="61" t="s">
        <v>2</v>
      </c>
      <c r="B5" s="64" t="s">
        <v>3</v>
      </c>
      <c r="C5" s="67" t="s">
        <v>9</v>
      </c>
      <c r="D5" s="68"/>
      <c r="E5" s="64" t="s">
        <v>4</v>
      </c>
      <c r="F5" s="73" t="s">
        <v>10</v>
      </c>
      <c r="G5" s="74"/>
      <c r="H5" s="74"/>
      <c r="I5" s="74"/>
      <c r="J5" s="74"/>
      <c r="K5" s="74"/>
      <c r="L5" s="74"/>
      <c r="M5" s="74"/>
      <c r="N5" s="75"/>
      <c r="O5" s="76" t="s">
        <v>11</v>
      </c>
      <c r="P5" s="77"/>
      <c r="Q5" s="58" t="s">
        <v>0</v>
      </c>
    </row>
    <row r="6" spans="1:17" s="4" customFormat="1" ht="18.75" customHeight="1">
      <c r="A6" s="62"/>
      <c r="B6" s="65"/>
      <c r="C6" s="69"/>
      <c r="D6" s="70"/>
      <c r="E6" s="65"/>
      <c r="F6" s="5" t="s">
        <v>12</v>
      </c>
      <c r="G6" s="5" t="s">
        <v>13</v>
      </c>
      <c r="H6" s="5" t="s">
        <v>14</v>
      </c>
      <c r="I6" s="5" t="s">
        <v>15</v>
      </c>
      <c r="J6" s="5"/>
      <c r="K6" s="5"/>
      <c r="L6" s="5"/>
      <c r="M6" s="5"/>
      <c r="N6" s="5" t="s">
        <v>33</v>
      </c>
      <c r="O6" s="6" t="s">
        <v>32</v>
      </c>
      <c r="P6" s="6" t="s">
        <v>8</v>
      </c>
      <c r="Q6" s="59"/>
    </row>
    <row r="7" spans="1:17" s="9" customFormat="1" ht="18.75" customHeight="1">
      <c r="A7" s="63"/>
      <c r="B7" s="66"/>
      <c r="C7" s="71"/>
      <c r="D7" s="72"/>
      <c r="E7" s="66"/>
      <c r="F7" s="7">
        <v>10</v>
      </c>
      <c r="G7" s="7">
        <v>10</v>
      </c>
      <c r="H7" s="7">
        <v>10</v>
      </c>
      <c r="I7" s="7">
        <v>15</v>
      </c>
      <c r="J7" s="7"/>
      <c r="K7" s="7"/>
      <c r="L7" s="7"/>
      <c r="M7" s="7"/>
      <c r="N7" s="7">
        <v>55</v>
      </c>
      <c r="O7" s="7">
        <f>SUM(F7:N7)</f>
        <v>100</v>
      </c>
      <c r="P7" s="8"/>
      <c r="Q7" s="60"/>
    </row>
    <row r="8" spans="1:17" s="10" customFormat="1" ht="21" customHeight="1">
      <c r="A8" s="30">
        <v>1</v>
      </c>
      <c r="B8" s="53">
        <v>1816217066</v>
      </c>
      <c r="C8" s="54" t="s">
        <v>69</v>
      </c>
      <c r="D8" s="55" t="s">
        <v>41</v>
      </c>
      <c r="E8" s="56" t="s">
        <v>65</v>
      </c>
      <c r="F8" s="31">
        <v>8</v>
      </c>
      <c r="G8" s="31">
        <v>7</v>
      </c>
      <c r="H8" s="31">
        <v>5</v>
      </c>
      <c r="I8" s="31">
        <v>4.5</v>
      </c>
      <c r="J8" s="31"/>
      <c r="K8" s="31"/>
      <c r="L8" s="31"/>
      <c r="M8" s="31"/>
      <c r="N8" s="32">
        <v>4.5</v>
      </c>
      <c r="O8" s="33">
        <v>5.2</v>
      </c>
      <c r="P8" s="50" t="s">
        <v>26</v>
      </c>
      <c r="Q8" s="34"/>
    </row>
    <row r="9" spans="1:17" s="10" customFormat="1" ht="21" customHeight="1">
      <c r="A9" s="35">
        <f>A8+1</f>
        <v>2</v>
      </c>
      <c r="B9" s="36">
        <v>1816217085</v>
      </c>
      <c r="C9" s="47" t="s">
        <v>53</v>
      </c>
      <c r="D9" s="48" t="s">
        <v>50</v>
      </c>
      <c r="E9" s="52" t="s">
        <v>65</v>
      </c>
      <c r="F9" s="40">
        <v>6</v>
      </c>
      <c r="G9" s="40">
        <v>7</v>
      </c>
      <c r="H9" s="40">
        <v>5</v>
      </c>
      <c r="I9" s="40">
        <v>3.5</v>
      </c>
      <c r="J9" s="40"/>
      <c r="K9" s="40"/>
      <c r="L9" s="40"/>
      <c r="M9" s="40"/>
      <c r="N9" s="41">
        <v>4.5</v>
      </c>
      <c r="O9" s="42">
        <v>4.8</v>
      </c>
      <c r="P9" s="51" t="s">
        <v>23</v>
      </c>
      <c r="Q9" s="43"/>
    </row>
    <row r="10" spans="1:17" s="10" customFormat="1" ht="21" customHeight="1">
      <c r="A10" s="35">
        <f aca="true" t="shared" si="0" ref="A10:A35">A9+1</f>
        <v>3</v>
      </c>
      <c r="B10" s="36">
        <v>1816217017</v>
      </c>
      <c r="C10" s="47" t="s">
        <v>68</v>
      </c>
      <c r="D10" s="48" t="s">
        <v>54</v>
      </c>
      <c r="E10" s="52" t="s">
        <v>65</v>
      </c>
      <c r="F10" s="40">
        <v>7</v>
      </c>
      <c r="G10" s="40">
        <v>7</v>
      </c>
      <c r="H10" s="40">
        <v>5</v>
      </c>
      <c r="I10" s="40">
        <v>5</v>
      </c>
      <c r="J10" s="40"/>
      <c r="K10" s="40"/>
      <c r="L10" s="40"/>
      <c r="M10" s="40"/>
      <c r="N10" s="41">
        <v>4.3</v>
      </c>
      <c r="O10" s="42">
        <v>5</v>
      </c>
      <c r="P10" s="51" t="s">
        <v>17</v>
      </c>
      <c r="Q10" s="43"/>
    </row>
    <row r="11" spans="1:17" s="10" customFormat="1" ht="21" customHeight="1">
      <c r="A11" s="35">
        <f t="shared" si="0"/>
        <v>4</v>
      </c>
      <c r="B11" s="36">
        <v>1816217055</v>
      </c>
      <c r="C11" s="47" t="s">
        <v>36</v>
      </c>
      <c r="D11" s="48" t="s">
        <v>48</v>
      </c>
      <c r="E11" s="52" t="s">
        <v>66</v>
      </c>
      <c r="F11" s="40">
        <v>7</v>
      </c>
      <c r="G11" s="40">
        <v>7</v>
      </c>
      <c r="H11" s="40">
        <v>5</v>
      </c>
      <c r="I11" s="40">
        <v>5.5</v>
      </c>
      <c r="J11" s="40"/>
      <c r="K11" s="40"/>
      <c r="L11" s="40"/>
      <c r="M11" s="40"/>
      <c r="N11" s="41">
        <v>4.3</v>
      </c>
      <c r="O11" s="42">
        <v>5.1</v>
      </c>
      <c r="P11" s="51" t="s">
        <v>25</v>
      </c>
      <c r="Q11" s="43"/>
    </row>
    <row r="12" spans="1:17" s="10" customFormat="1" ht="21" customHeight="1">
      <c r="A12" s="35">
        <f t="shared" si="0"/>
        <v>5</v>
      </c>
      <c r="B12" s="36">
        <v>1816217026</v>
      </c>
      <c r="C12" s="47" t="s">
        <v>91</v>
      </c>
      <c r="D12" s="48" t="s">
        <v>90</v>
      </c>
      <c r="E12" s="52" t="s">
        <v>66</v>
      </c>
      <c r="F12" s="40">
        <v>0</v>
      </c>
      <c r="G12" s="40">
        <v>0</v>
      </c>
      <c r="H12" s="40">
        <v>0</v>
      </c>
      <c r="I12" s="40">
        <v>5</v>
      </c>
      <c r="J12" s="40"/>
      <c r="K12" s="40"/>
      <c r="L12" s="40"/>
      <c r="M12" s="40"/>
      <c r="N12" s="41">
        <v>4.3</v>
      </c>
      <c r="O12" s="42">
        <v>3.1</v>
      </c>
      <c r="P12" s="51" t="s">
        <v>18</v>
      </c>
      <c r="Q12" s="43"/>
    </row>
    <row r="13" spans="1:17" s="10" customFormat="1" ht="21" customHeight="1">
      <c r="A13" s="35">
        <f t="shared" si="0"/>
        <v>6</v>
      </c>
      <c r="B13" s="36">
        <v>178322669</v>
      </c>
      <c r="C13" s="47" t="s">
        <v>40</v>
      </c>
      <c r="D13" s="48" t="s">
        <v>56</v>
      </c>
      <c r="E13" s="52" t="s">
        <v>64</v>
      </c>
      <c r="F13" s="40">
        <v>4</v>
      </c>
      <c r="G13" s="40">
        <v>7</v>
      </c>
      <c r="H13" s="40">
        <v>3</v>
      </c>
      <c r="I13" s="40">
        <v>1.5</v>
      </c>
      <c r="J13" s="40"/>
      <c r="K13" s="40"/>
      <c r="L13" s="40"/>
      <c r="M13" s="40"/>
      <c r="N13" s="41">
        <v>4</v>
      </c>
      <c r="O13" s="42">
        <v>3.8</v>
      </c>
      <c r="P13" s="51" t="s">
        <v>19</v>
      </c>
      <c r="Q13" s="43"/>
    </row>
    <row r="14" spans="1:17" s="10" customFormat="1" ht="21" customHeight="1">
      <c r="A14" s="35">
        <f t="shared" si="0"/>
        <v>7</v>
      </c>
      <c r="B14" s="36">
        <v>178324888</v>
      </c>
      <c r="C14" s="37" t="s">
        <v>89</v>
      </c>
      <c r="D14" s="38" t="s">
        <v>90</v>
      </c>
      <c r="E14" s="39" t="s">
        <v>70</v>
      </c>
      <c r="F14" s="40">
        <v>0</v>
      </c>
      <c r="G14" s="40">
        <v>0</v>
      </c>
      <c r="H14" s="40">
        <v>0</v>
      </c>
      <c r="I14" s="40">
        <v>0</v>
      </c>
      <c r="J14" s="40"/>
      <c r="K14" s="40"/>
      <c r="L14" s="40"/>
      <c r="M14" s="40"/>
      <c r="N14" s="41" t="s">
        <v>94</v>
      </c>
      <c r="O14" s="42">
        <v>0</v>
      </c>
      <c r="P14" s="51" t="s">
        <v>16</v>
      </c>
      <c r="Q14" s="43"/>
    </row>
    <row r="15" spans="1:17" s="10" customFormat="1" ht="21" customHeight="1">
      <c r="A15" s="35">
        <f t="shared" si="0"/>
        <v>8</v>
      </c>
      <c r="B15" s="44">
        <v>1826268679</v>
      </c>
      <c r="C15" s="45" t="s">
        <v>71</v>
      </c>
      <c r="D15" s="46" t="s">
        <v>37</v>
      </c>
      <c r="E15" s="39" t="s">
        <v>70</v>
      </c>
      <c r="F15" s="40">
        <v>6</v>
      </c>
      <c r="G15" s="40">
        <v>7</v>
      </c>
      <c r="H15" s="40">
        <v>5</v>
      </c>
      <c r="I15" s="40">
        <v>2.5</v>
      </c>
      <c r="J15" s="40"/>
      <c r="K15" s="40"/>
      <c r="L15" s="40"/>
      <c r="M15" s="40"/>
      <c r="N15" s="41">
        <v>4.3</v>
      </c>
      <c r="O15" s="42">
        <v>4.5</v>
      </c>
      <c r="P15" s="51" t="s">
        <v>21</v>
      </c>
      <c r="Q15" s="43"/>
    </row>
    <row r="16" spans="1:17" s="10" customFormat="1" ht="21" customHeight="1">
      <c r="A16" s="35">
        <f t="shared" si="0"/>
        <v>9</v>
      </c>
      <c r="B16" s="36">
        <v>1826268681</v>
      </c>
      <c r="C16" s="37" t="s">
        <v>43</v>
      </c>
      <c r="D16" s="38" t="s">
        <v>72</v>
      </c>
      <c r="E16" s="39" t="s">
        <v>70</v>
      </c>
      <c r="F16" s="40">
        <v>8</v>
      </c>
      <c r="G16" s="40">
        <v>7</v>
      </c>
      <c r="H16" s="40">
        <v>5</v>
      </c>
      <c r="I16" s="40">
        <v>1.5</v>
      </c>
      <c r="J16" s="40"/>
      <c r="K16" s="40"/>
      <c r="L16" s="40"/>
      <c r="M16" s="40"/>
      <c r="N16" s="41">
        <v>2.3</v>
      </c>
      <c r="O16" s="42">
        <v>0</v>
      </c>
      <c r="P16" s="51" t="s">
        <v>16</v>
      </c>
      <c r="Q16" s="43"/>
    </row>
    <row r="17" spans="1:17" s="10" customFormat="1" ht="21" customHeight="1">
      <c r="A17" s="35">
        <f t="shared" si="0"/>
        <v>10</v>
      </c>
      <c r="B17" s="36">
        <v>1826268682</v>
      </c>
      <c r="C17" s="37" t="s">
        <v>73</v>
      </c>
      <c r="D17" s="38" t="s">
        <v>38</v>
      </c>
      <c r="E17" s="39" t="s">
        <v>70</v>
      </c>
      <c r="F17" s="40">
        <v>8</v>
      </c>
      <c r="G17" s="40">
        <v>7</v>
      </c>
      <c r="H17" s="40">
        <v>5</v>
      </c>
      <c r="I17" s="40">
        <v>1</v>
      </c>
      <c r="J17" s="40"/>
      <c r="K17" s="40"/>
      <c r="L17" s="40"/>
      <c r="M17" s="40"/>
      <c r="N17" s="41">
        <v>4.3</v>
      </c>
      <c r="O17" s="42">
        <v>4.5</v>
      </c>
      <c r="P17" s="51" t="s">
        <v>21</v>
      </c>
      <c r="Q17" s="43"/>
    </row>
    <row r="18" spans="1:17" s="10" customFormat="1" ht="21" customHeight="1">
      <c r="A18" s="35">
        <f t="shared" si="0"/>
        <v>11</v>
      </c>
      <c r="B18" s="36">
        <v>1826268684</v>
      </c>
      <c r="C18" s="37" t="s">
        <v>57</v>
      </c>
      <c r="D18" s="38" t="s">
        <v>74</v>
      </c>
      <c r="E18" s="39" t="s">
        <v>70</v>
      </c>
      <c r="F18" s="40">
        <v>10</v>
      </c>
      <c r="G18" s="40">
        <v>7</v>
      </c>
      <c r="H18" s="40">
        <v>5</v>
      </c>
      <c r="I18" s="40">
        <v>6</v>
      </c>
      <c r="J18" s="40"/>
      <c r="K18" s="40"/>
      <c r="L18" s="40"/>
      <c r="M18" s="40"/>
      <c r="N18" s="41">
        <v>3.5</v>
      </c>
      <c r="O18" s="42">
        <v>0</v>
      </c>
      <c r="P18" s="51" t="s">
        <v>16</v>
      </c>
      <c r="Q18" s="43"/>
    </row>
    <row r="19" spans="1:17" s="10" customFormat="1" ht="21" customHeight="1">
      <c r="A19" s="35">
        <f t="shared" si="0"/>
        <v>12</v>
      </c>
      <c r="B19" s="36">
        <v>1826268687</v>
      </c>
      <c r="C19" s="37" t="s">
        <v>75</v>
      </c>
      <c r="D19" s="38" t="s">
        <v>61</v>
      </c>
      <c r="E19" s="39" t="s">
        <v>70</v>
      </c>
      <c r="F19" s="40">
        <v>7</v>
      </c>
      <c r="G19" s="40">
        <v>7</v>
      </c>
      <c r="H19" s="40">
        <v>4</v>
      </c>
      <c r="I19" s="40">
        <v>4.5</v>
      </c>
      <c r="J19" s="40"/>
      <c r="K19" s="40"/>
      <c r="L19" s="40"/>
      <c r="M19" s="40"/>
      <c r="N19" s="41">
        <v>4</v>
      </c>
      <c r="O19" s="42">
        <v>4.7</v>
      </c>
      <c r="P19" s="51" t="s">
        <v>22</v>
      </c>
      <c r="Q19" s="43"/>
    </row>
    <row r="20" spans="1:17" s="10" customFormat="1" ht="21" customHeight="1">
      <c r="A20" s="35">
        <f t="shared" si="0"/>
        <v>13</v>
      </c>
      <c r="B20" s="36">
        <v>1826268688</v>
      </c>
      <c r="C20" s="37" t="s">
        <v>76</v>
      </c>
      <c r="D20" s="38" t="s">
        <v>45</v>
      </c>
      <c r="E20" s="39" t="s">
        <v>70</v>
      </c>
      <c r="F20" s="40">
        <v>8</v>
      </c>
      <c r="G20" s="40">
        <v>7</v>
      </c>
      <c r="H20" s="40">
        <v>5</v>
      </c>
      <c r="I20" s="40">
        <v>2.5</v>
      </c>
      <c r="J20" s="40"/>
      <c r="K20" s="40"/>
      <c r="L20" s="40"/>
      <c r="M20" s="40"/>
      <c r="N20" s="41">
        <v>2</v>
      </c>
      <c r="O20" s="42">
        <v>0</v>
      </c>
      <c r="P20" s="51" t="s">
        <v>16</v>
      </c>
      <c r="Q20" s="43"/>
    </row>
    <row r="21" spans="1:17" s="10" customFormat="1" ht="21" customHeight="1">
      <c r="A21" s="35">
        <f t="shared" si="0"/>
        <v>14</v>
      </c>
      <c r="B21" s="36">
        <v>1826268689</v>
      </c>
      <c r="C21" s="37" t="s">
        <v>77</v>
      </c>
      <c r="D21" s="38" t="s">
        <v>47</v>
      </c>
      <c r="E21" s="39" t="s">
        <v>70</v>
      </c>
      <c r="F21" s="40">
        <v>7</v>
      </c>
      <c r="G21" s="40">
        <v>7</v>
      </c>
      <c r="H21" s="40">
        <v>4</v>
      </c>
      <c r="I21" s="40">
        <v>2.5</v>
      </c>
      <c r="J21" s="40"/>
      <c r="K21" s="40"/>
      <c r="L21" s="40"/>
      <c r="M21" s="40"/>
      <c r="N21" s="41">
        <v>4</v>
      </c>
      <c r="O21" s="42">
        <v>4.4</v>
      </c>
      <c r="P21" s="51" t="s">
        <v>20</v>
      </c>
      <c r="Q21" s="43"/>
    </row>
    <row r="22" spans="1:17" s="10" customFormat="1" ht="21" customHeight="1">
      <c r="A22" s="35">
        <f t="shared" si="0"/>
        <v>15</v>
      </c>
      <c r="B22" s="36">
        <v>1826268690</v>
      </c>
      <c r="C22" s="37" t="s">
        <v>62</v>
      </c>
      <c r="D22" s="38" t="s">
        <v>52</v>
      </c>
      <c r="E22" s="39" t="s">
        <v>70</v>
      </c>
      <c r="F22" s="40">
        <v>9</v>
      </c>
      <c r="G22" s="40">
        <v>7</v>
      </c>
      <c r="H22" s="40">
        <v>5</v>
      </c>
      <c r="I22" s="40">
        <v>3</v>
      </c>
      <c r="J22" s="40"/>
      <c r="K22" s="40"/>
      <c r="L22" s="40"/>
      <c r="M22" s="40"/>
      <c r="N22" s="41">
        <v>4</v>
      </c>
      <c r="O22" s="42">
        <v>4.8</v>
      </c>
      <c r="P22" s="51" t="s">
        <v>23</v>
      </c>
      <c r="Q22" s="43"/>
    </row>
    <row r="23" spans="1:17" s="10" customFormat="1" ht="21" customHeight="1">
      <c r="A23" s="35">
        <f t="shared" si="0"/>
        <v>16</v>
      </c>
      <c r="B23" s="36">
        <v>1826268691</v>
      </c>
      <c r="C23" s="37" t="s">
        <v>78</v>
      </c>
      <c r="D23" s="38" t="s">
        <v>46</v>
      </c>
      <c r="E23" s="39" t="s">
        <v>70</v>
      </c>
      <c r="F23" s="40">
        <v>9</v>
      </c>
      <c r="G23" s="40">
        <v>7</v>
      </c>
      <c r="H23" s="40">
        <v>5.5</v>
      </c>
      <c r="I23" s="40">
        <v>5</v>
      </c>
      <c r="J23" s="40"/>
      <c r="K23" s="40"/>
      <c r="L23" s="40"/>
      <c r="M23" s="40"/>
      <c r="N23" s="41">
        <v>4</v>
      </c>
      <c r="O23" s="42">
        <v>5.1</v>
      </c>
      <c r="P23" s="51" t="s">
        <v>25</v>
      </c>
      <c r="Q23" s="43"/>
    </row>
    <row r="24" spans="1:17" s="10" customFormat="1" ht="21" customHeight="1">
      <c r="A24" s="35">
        <f t="shared" si="0"/>
        <v>17</v>
      </c>
      <c r="B24" s="36">
        <v>1826268699</v>
      </c>
      <c r="C24" s="37" t="s">
        <v>79</v>
      </c>
      <c r="D24" s="38" t="s">
        <v>58</v>
      </c>
      <c r="E24" s="39" t="s">
        <v>70</v>
      </c>
      <c r="F24" s="40">
        <v>0</v>
      </c>
      <c r="G24" s="40">
        <v>0</v>
      </c>
      <c r="H24" s="40">
        <v>0</v>
      </c>
      <c r="I24" s="40">
        <v>0</v>
      </c>
      <c r="J24" s="40"/>
      <c r="K24" s="40"/>
      <c r="L24" s="40"/>
      <c r="M24" s="40"/>
      <c r="N24" s="41" t="s">
        <v>94</v>
      </c>
      <c r="O24" s="42">
        <v>0</v>
      </c>
      <c r="P24" s="51" t="s">
        <v>16</v>
      </c>
      <c r="Q24" s="43"/>
    </row>
    <row r="25" spans="1:17" s="10" customFormat="1" ht="21" customHeight="1">
      <c r="A25" s="35">
        <f t="shared" si="0"/>
        <v>18</v>
      </c>
      <c r="B25" s="36">
        <v>1826268701</v>
      </c>
      <c r="C25" s="37" t="s">
        <v>80</v>
      </c>
      <c r="D25" s="38" t="s">
        <v>58</v>
      </c>
      <c r="E25" s="39" t="s">
        <v>70</v>
      </c>
      <c r="F25" s="40">
        <v>8</v>
      </c>
      <c r="G25" s="40">
        <v>7</v>
      </c>
      <c r="H25" s="40">
        <v>5.5</v>
      </c>
      <c r="I25" s="40">
        <v>4.5</v>
      </c>
      <c r="J25" s="40"/>
      <c r="K25" s="40"/>
      <c r="L25" s="40"/>
      <c r="M25" s="40"/>
      <c r="N25" s="41">
        <v>4</v>
      </c>
      <c r="O25" s="42">
        <v>4.9</v>
      </c>
      <c r="P25" s="51" t="s">
        <v>24</v>
      </c>
      <c r="Q25" s="43"/>
    </row>
    <row r="26" spans="1:17" s="10" customFormat="1" ht="21" customHeight="1">
      <c r="A26" s="35">
        <f t="shared" si="0"/>
        <v>19</v>
      </c>
      <c r="B26" s="36">
        <v>1826268702</v>
      </c>
      <c r="C26" s="37" t="s">
        <v>44</v>
      </c>
      <c r="D26" s="38" t="s">
        <v>42</v>
      </c>
      <c r="E26" s="39" t="s">
        <v>70</v>
      </c>
      <c r="F26" s="40">
        <v>7</v>
      </c>
      <c r="G26" s="40">
        <v>7</v>
      </c>
      <c r="H26" s="40">
        <v>4</v>
      </c>
      <c r="I26" s="40">
        <v>3</v>
      </c>
      <c r="J26" s="40"/>
      <c r="K26" s="40"/>
      <c r="L26" s="40"/>
      <c r="M26" s="40"/>
      <c r="N26" s="41">
        <v>3.3</v>
      </c>
      <c r="O26" s="42">
        <v>0</v>
      </c>
      <c r="P26" s="51" t="s">
        <v>16</v>
      </c>
      <c r="Q26" s="43"/>
    </row>
    <row r="27" spans="1:17" s="10" customFormat="1" ht="21" customHeight="1">
      <c r="A27" s="35">
        <f t="shared" si="0"/>
        <v>20</v>
      </c>
      <c r="B27" s="36">
        <v>1826268705</v>
      </c>
      <c r="C27" s="37" t="s">
        <v>81</v>
      </c>
      <c r="D27" s="38" t="s">
        <v>54</v>
      </c>
      <c r="E27" s="39" t="s">
        <v>70</v>
      </c>
      <c r="F27" s="40">
        <v>0</v>
      </c>
      <c r="G27" s="40">
        <v>0</v>
      </c>
      <c r="H27" s="40">
        <v>0</v>
      </c>
      <c r="I27" s="40">
        <v>0</v>
      </c>
      <c r="J27" s="40"/>
      <c r="K27" s="40"/>
      <c r="L27" s="40"/>
      <c r="M27" s="40"/>
      <c r="N27" s="41" t="s">
        <v>94</v>
      </c>
      <c r="O27" s="42">
        <v>0</v>
      </c>
      <c r="P27" s="51" t="s">
        <v>16</v>
      </c>
      <c r="Q27" s="43"/>
    </row>
    <row r="28" spans="1:17" s="10" customFormat="1" ht="21" customHeight="1">
      <c r="A28" s="35">
        <f t="shared" si="0"/>
        <v>21</v>
      </c>
      <c r="B28" s="36">
        <v>1826268706</v>
      </c>
      <c r="C28" s="37" t="s">
        <v>82</v>
      </c>
      <c r="D28" s="38" t="s">
        <v>59</v>
      </c>
      <c r="E28" s="39" t="s">
        <v>70</v>
      </c>
      <c r="F28" s="40">
        <v>4</v>
      </c>
      <c r="G28" s="40">
        <v>7</v>
      </c>
      <c r="H28" s="40">
        <v>3</v>
      </c>
      <c r="I28" s="40">
        <v>2.5</v>
      </c>
      <c r="J28" s="40"/>
      <c r="K28" s="40"/>
      <c r="L28" s="40"/>
      <c r="M28" s="40"/>
      <c r="N28" s="41">
        <v>3.5</v>
      </c>
      <c r="O28" s="42">
        <v>0</v>
      </c>
      <c r="P28" s="51" t="s">
        <v>16</v>
      </c>
      <c r="Q28" s="43"/>
    </row>
    <row r="29" spans="1:17" s="10" customFormat="1" ht="21" customHeight="1">
      <c r="A29" s="35">
        <f t="shared" si="0"/>
        <v>22</v>
      </c>
      <c r="B29" s="36">
        <v>1826268707</v>
      </c>
      <c r="C29" s="37" t="s">
        <v>49</v>
      </c>
      <c r="D29" s="38" t="s">
        <v>48</v>
      </c>
      <c r="E29" s="39" t="s">
        <v>70</v>
      </c>
      <c r="F29" s="40">
        <v>10</v>
      </c>
      <c r="G29" s="40">
        <v>7</v>
      </c>
      <c r="H29" s="40">
        <v>5.5</v>
      </c>
      <c r="I29" s="40">
        <v>5</v>
      </c>
      <c r="J29" s="40"/>
      <c r="K29" s="40"/>
      <c r="L29" s="40"/>
      <c r="M29" s="40"/>
      <c r="N29" s="41">
        <v>5</v>
      </c>
      <c r="O29" s="42">
        <v>5.8</v>
      </c>
      <c r="P29" s="51" t="s">
        <v>27</v>
      </c>
      <c r="Q29" s="43"/>
    </row>
    <row r="30" spans="1:17" s="10" customFormat="1" ht="21" customHeight="1">
      <c r="A30" s="35">
        <f t="shared" si="0"/>
        <v>23</v>
      </c>
      <c r="B30" s="36">
        <v>1826268708</v>
      </c>
      <c r="C30" s="37" t="s">
        <v>57</v>
      </c>
      <c r="D30" s="38" t="s">
        <v>51</v>
      </c>
      <c r="E30" s="39" t="s">
        <v>70</v>
      </c>
      <c r="F30" s="40">
        <v>4</v>
      </c>
      <c r="G30" s="40">
        <v>7</v>
      </c>
      <c r="H30" s="40">
        <v>5</v>
      </c>
      <c r="I30" s="40">
        <v>3.5</v>
      </c>
      <c r="J30" s="40"/>
      <c r="K30" s="40"/>
      <c r="L30" s="40"/>
      <c r="M30" s="40"/>
      <c r="N30" s="41">
        <v>3.3</v>
      </c>
      <c r="O30" s="42">
        <v>0</v>
      </c>
      <c r="P30" s="51" t="s">
        <v>16</v>
      </c>
      <c r="Q30" s="43"/>
    </row>
    <row r="31" spans="1:17" s="10" customFormat="1" ht="21" customHeight="1">
      <c r="A31" s="35">
        <f t="shared" si="0"/>
        <v>24</v>
      </c>
      <c r="B31" s="36">
        <v>1826268709</v>
      </c>
      <c r="C31" s="37" t="s">
        <v>83</v>
      </c>
      <c r="D31" s="38" t="s">
        <v>84</v>
      </c>
      <c r="E31" s="39" t="s">
        <v>70</v>
      </c>
      <c r="F31" s="40">
        <v>6</v>
      </c>
      <c r="G31" s="40">
        <v>7</v>
      </c>
      <c r="H31" s="40">
        <v>5</v>
      </c>
      <c r="I31" s="40">
        <v>4.5</v>
      </c>
      <c r="J31" s="40"/>
      <c r="K31" s="40"/>
      <c r="L31" s="40"/>
      <c r="M31" s="40"/>
      <c r="N31" s="41">
        <v>3.5</v>
      </c>
      <c r="O31" s="42">
        <v>0</v>
      </c>
      <c r="P31" s="51" t="s">
        <v>16</v>
      </c>
      <c r="Q31" s="43"/>
    </row>
    <row r="32" spans="1:17" s="10" customFormat="1" ht="21" customHeight="1">
      <c r="A32" s="35">
        <f t="shared" si="0"/>
        <v>25</v>
      </c>
      <c r="B32" s="36">
        <v>1827268675</v>
      </c>
      <c r="C32" s="37" t="s">
        <v>85</v>
      </c>
      <c r="D32" s="38" t="s">
        <v>55</v>
      </c>
      <c r="E32" s="39" t="s">
        <v>70</v>
      </c>
      <c r="F32" s="40">
        <v>6</v>
      </c>
      <c r="G32" s="40">
        <v>7</v>
      </c>
      <c r="H32" s="40">
        <v>4</v>
      </c>
      <c r="I32" s="40">
        <v>5.5</v>
      </c>
      <c r="J32" s="40"/>
      <c r="K32" s="40"/>
      <c r="L32" s="40"/>
      <c r="M32" s="40"/>
      <c r="N32" s="41">
        <v>2.5</v>
      </c>
      <c r="O32" s="42">
        <v>0</v>
      </c>
      <c r="P32" s="51" t="s">
        <v>16</v>
      </c>
      <c r="Q32" s="43"/>
    </row>
    <row r="33" spans="1:17" s="10" customFormat="1" ht="21" customHeight="1">
      <c r="A33" s="35">
        <f t="shared" si="0"/>
        <v>26</v>
      </c>
      <c r="B33" s="36">
        <v>1827268683</v>
      </c>
      <c r="C33" s="37" t="s">
        <v>86</v>
      </c>
      <c r="D33" s="38" t="s">
        <v>67</v>
      </c>
      <c r="E33" s="39" t="s">
        <v>70</v>
      </c>
      <c r="F33" s="40">
        <v>0</v>
      </c>
      <c r="G33" s="40">
        <v>0</v>
      </c>
      <c r="H33" s="40">
        <v>0</v>
      </c>
      <c r="I33" s="40">
        <v>0</v>
      </c>
      <c r="J33" s="40"/>
      <c r="K33" s="40"/>
      <c r="L33" s="40"/>
      <c r="M33" s="40"/>
      <c r="N33" s="41" t="s">
        <v>94</v>
      </c>
      <c r="O33" s="42">
        <v>0</v>
      </c>
      <c r="P33" s="51" t="s">
        <v>16</v>
      </c>
      <c r="Q33" s="43"/>
    </row>
    <row r="34" spans="1:17" s="10" customFormat="1" ht="21" customHeight="1">
      <c r="A34" s="35">
        <f t="shared" si="0"/>
        <v>27</v>
      </c>
      <c r="B34" s="36">
        <v>1827268710</v>
      </c>
      <c r="C34" s="37" t="s">
        <v>87</v>
      </c>
      <c r="D34" s="38" t="s">
        <v>88</v>
      </c>
      <c r="E34" s="39" t="s">
        <v>70</v>
      </c>
      <c r="F34" s="40">
        <v>0</v>
      </c>
      <c r="G34" s="40">
        <v>0</v>
      </c>
      <c r="H34" s="40">
        <v>0</v>
      </c>
      <c r="I34" s="40">
        <v>0</v>
      </c>
      <c r="J34" s="40"/>
      <c r="K34" s="40"/>
      <c r="L34" s="40"/>
      <c r="M34" s="40"/>
      <c r="N34" s="41" t="s">
        <v>94</v>
      </c>
      <c r="O34" s="42">
        <v>0</v>
      </c>
      <c r="P34" s="51" t="s">
        <v>16</v>
      </c>
      <c r="Q34" s="43"/>
    </row>
    <row r="35" spans="1:17" s="10" customFormat="1" ht="21" customHeight="1">
      <c r="A35" s="35">
        <f t="shared" si="0"/>
        <v>28</v>
      </c>
      <c r="B35" s="36">
        <v>1826268685</v>
      </c>
      <c r="C35" s="37" t="s">
        <v>60</v>
      </c>
      <c r="D35" s="38" t="s">
        <v>37</v>
      </c>
      <c r="E35" s="39" t="s">
        <v>70</v>
      </c>
      <c r="F35" s="40">
        <v>6</v>
      </c>
      <c r="G35" s="40">
        <v>7</v>
      </c>
      <c r="H35" s="40">
        <v>5</v>
      </c>
      <c r="I35" s="40">
        <v>3.5</v>
      </c>
      <c r="J35" s="40"/>
      <c r="K35" s="40"/>
      <c r="L35" s="40"/>
      <c r="M35" s="40"/>
      <c r="N35" s="41">
        <v>3.8</v>
      </c>
      <c r="O35" s="42">
        <v>0</v>
      </c>
      <c r="P35" s="51" t="s">
        <v>16</v>
      </c>
      <c r="Q35" s="57" t="s">
        <v>98</v>
      </c>
    </row>
    <row r="36" spans="2:17" s="10" customFormat="1" ht="15" customHeight="1">
      <c r="B36" s="19"/>
      <c r="C36" s="19"/>
      <c r="D36" s="19"/>
      <c r="E36" s="19"/>
      <c r="F36" s="12"/>
      <c r="G36" s="12"/>
      <c r="H36" s="12"/>
      <c r="I36" s="21" t="s">
        <v>99</v>
      </c>
      <c r="J36" s="12"/>
      <c r="N36" s="12"/>
      <c r="O36" s="12"/>
      <c r="P36" s="12"/>
      <c r="Q36" s="12"/>
    </row>
    <row r="37" spans="1:17" s="10" customFormat="1" ht="21.75" customHeight="1">
      <c r="A37" s="22" t="s">
        <v>28</v>
      </c>
      <c r="B37" s="22"/>
      <c r="C37" s="23"/>
      <c r="D37" s="24" t="s">
        <v>29</v>
      </c>
      <c r="E37" s="25"/>
      <c r="F37" s="25"/>
      <c r="G37" s="22" t="s">
        <v>35</v>
      </c>
      <c r="H37" s="22"/>
      <c r="I37" s="25"/>
      <c r="J37" s="25"/>
      <c r="K37" s="22"/>
      <c r="L37" s="26"/>
      <c r="M37" s="22" t="s">
        <v>34</v>
      </c>
      <c r="N37" s="26"/>
      <c r="O37" s="26"/>
      <c r="P37" s="22"/>
      <c r="Q37" s="22"/>
    </row>
    <row r="38" spans="1:17" s="10" customFormat="1" ht="13.5">
      <c r="A38" s="22"/>
      <c r="B38" s="22"/>
      <c r="C38" s="23"/>
      <c r="D38" s="27"/>
      <c r="E38" s="25"/>
      <c r="F38" s="25"/>
      <c r="G38" s="28"/>
      <c r="H38" s="28"/>
      <c r="I38" s="25"/>
      <c r="J38" s="25"/>
      <c r="K38" s="28"/>
      <c r="L38" s="28"/>
      <c r="M38" s="28"/>
      <c r="N38" s="29"/>
      <c r="O38" s="26"/>
      <c r="P38" s="28"/>
      <c r="Q38" s="28"/>
    </row>
    <row r="39" spans="1:17" s="10" customFormat="1" ht="13.5">
      <c r="A39" s="22"/>
      <c r="B39" s="22"/>
      <c r="C39" s="23"/>
      <c r="D39" s="27"/>
      <c r="E39" s="25"/>
      <c r="F39" s="25"/>
      <c r="G39" s="28"/>
      <c r="H39" s="28"/>
      <c r="I39" s="25"/>
      <c r="J39" s="25"/>
      <c r="K39" s="25"/>
      <c r="L39" s="28"/>
      <c r="M39" s="25"/>
      <c r="N39" s="25"/>
      <c r="O39" s="26"/>
      <c r="P39" s="28"/>
      <c r="Q39" s="28"/>
    </row>
    <row r="40" spans="1:17" s="10" customFormat="1" ht="12.75">
      <c r="A40" s="22"/>
      <c r="B40" s="22"/>
      <c r="C40" s="23"/>
      <c r="D40" s="22"/>
      <c r="E40" s="25"/>
      <c r="F40" s="25"/>
      <c r="G40" s="22"/>
      <c r="H40" s="22"/>
      <c r="I40" s="25"/>
      <c r="J40" s="25"/>
      <c r="K40" s="22"/>
      <c r="L40" s="22"/>
      <c r="M40" s="22"/>
      <c r="N40" s="25"/>
      <c r="O40" s="26"/>
      <c r="P40" s="22"/>
      <c r="Q40" s="22"/>
    </row>
    <row r="41" spans="1:17" s="10" customFormat="1" ht="40.5" customHeight="1">
      <c r="A41" s="22" t="s">
        <v>30</v>
      </c>
      <c r="B41" s="22"/>
      <c r="C41" s="23"/>
      <c r="D41" s="24" t="s">
        <v>31</v>
      </c>
      <c r="E41" s="25"/>
      <c r="F41" s="25"/>
      <c r="G41" s="22" t="s">
        <v>96</v>
      </c>
      <c r="H41" s="22"/>
      <c r="I41" s="25"/>
      <c r="J41" s="25"/>
      <c r="K41" s="22"/>
      <c r="L41" s="22"/>
      <c r="M41" s="22"/>
      <c r="N41" s="26"/>
      <c r="O41" s="22" t="s">
        <v>39</v>
      </c>
      <c r="P41" s="22"/>
      <c r="Q41" s="22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35">
    <cfRule type="cellIs" priority="6" dxfId="3" operator="greaterThan" stopIfTrue="1">
      <formula>10</formula>
    </cfRule>
    <cfRule type="cellIs" priority="7" dxfId="2" operator="equal" stopIfTrue="1">
      <formula>0</formula>
    </cfRule>
  </conditionalFormatting>
  <conditionalFormatting sqref="N8:N35">
    <cfRule type="cellIs" priority="5" dxfId="1" operator="lessThan" stopIfTrue="1">
      <formula>4</formula>
    </cfRule>
  </conditionalFormatting>
  <conditionalFormatting sqref="O8:O35">
    <cfRule type="cellIs" priority="4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2014-11-21T06:43:53Z</cp:lastPrinted>
  <dcterms:created xsi:type="dcterms:W3CDTF">2006-09-20T08:20:56Z</dcterms:created>
  <dcterms:modified xsi:type="dcterms:W3CDTF">2014-11-21T09:45:39Z</dcterms:modified>
  <cp:category/>
  <cp:version/>
  <cp:contentType/>
  <cp:contentStatus/>
</cp:coreProperties>
</file>