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MON3 CĐ" sheetId="4" r:id="rId1"/>
    <sheet name="MON3 ĐH" sheetId="5" r:id="rId2"/>
  </sheets>
  <externalReferences>
    <externalReference r:id="rId3"/>
  </externalReferences>
  <definedNames>
    <definedName name="_xlnm._FilterDatabase" localSheetId="1" hidden="1">'MON3 ĐH'!$A$6:$L$118</definedName>
    <definedName name="_Order1" hidden="1">255</definedName>
    <definedName name="_Order2" hidden="1">255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'MON3 CĐ'!$1:$3</definedName>
    <definedName name="_xlnm.Print_Titles" localSheetId="1">'MON3 ĐH'!$1:$3</definedName>
  </definedNames>
  <calcPr calcId="124519" iterate="1"/>
</workbook>
</file>

<file path=xl/calcChain.xml><?xml version="1.0" encoding="utf-8"?>
<calcChain xmlns="http://schemas.openxmlformats.org/spreadsheetml/2006/main">
  <c r="C87" i="5"/>
  <c r="D87"/>
  <c r="F87"/>
  <c r="G87"/>
  <c r="H87"/>
  <c r="C88"/>
  <c r="D88"/>
  <c r="F88"/>
  <c r="G88"/>
  <c r="H88"/>
  <c r="C90"/>
  <c r="D90"/>
  <c r="F90"/>
  <c r="G90"/>
  <c r="H90"/>
  <c r="C92"/>
  <c r="D92"/>
  <c r="F92"/>
  <c r="G92"/>
  <c r="H92"/>
  <c r="C98"/>
  <c r="D98"/>
  <c r="F98"/>
  <c r="G98"/>
  <c r="H98"/>
  <c r="C99"/>
  <c r="D99"/>
  <c r="F99"/>
  <c r="G99"/>
  <c r="H99"/>
  <c r="C101"/>
  <c r="D101"/>
  <c r="F101"/>
  <c r="G101"/>
  <c r="H101"/>
  <c r="C104"/>
  <c r="D104"/>
  <c r="F104"/>
  <c r="G104"/>
  <c r="H104"/>
  <c r="C105"/>
  <c r="D105"/>
  <c r="F105"/>
  <c r="G105"/>
  <c r="H105"/>
  <c r="C46"/>
  <c r="D46"/>
  <c r="F46"/>
  <c r="G46"/>
  <c r="H46"/>
  <c r="C47"/>
  <c r="D47"/>
  <c r="F47"/>
  <c r="G47"/>
  <c r="H47"/>
  <c r="C51"/>
  <c r="D51"/>
  <c r="F51"/>
  <c r="G51"/>
  <c r="H51"/>
  <c r="C52"/>
  <c r="D52"/>
  <c r="F52"/>
  <c r="G52"/>
  <c r="H52"/>
  <c r="C55"/>
  <c r="D55"/>
  <c r="F55"/>
  <c r="G55"/>
  <c r="H55"/>
  <c r="C56"/>
  <c r="D56"/>
  <c r="F56"/>
  <c r="G56"/>
  <c r="H56"/>
  <c r="C57"/>
  <c r="D57"/>
  <c r="F57"/>
  <c r="G57"/>
  <c r="H57"/>
  <c r="C58"/>
  <c r="D58"/>
  <c r="F58"/>
  <c r="G58"/>
  <c r="H58"/>
  <c r="C60"/>
  <c r="D60"/>
  <c r="F60"/>
  <c r="G60"/>
  <c r="H60"/>
  <c r="C62"/>
  <c r="D62"/>
  <c r="F62"/>
  <c r="G62"/>
  <c r="H62"/>
  <c r="C67"/>
  <c r="D67"/>
  <c r="F67"/>
  <c r="G67"/>
  <c r="H67"/>
  <c r="C9"/>
  <c r="D9"/>
  <c r="F9"/>
  <c r="G9"/>
  <c r="H9"/>
  <c r="C10"/>
  <c r="D10"/>
  <c r="F10"/>
  <c r="G10"/>
  <c r="H10"/>
  <c r="C12"/>
  <c r="D12"/>
  <c r="F12"/>
  <c r="G12"/>
  <c r="H12"/>
  <c r="C14"/>
  <c r="D14"/>
  <c r="F14"/>
  <c r="G14"/>
  <c r="H14"/>
  <c r="C17"/>
  <c r="D17"/>
  <c r="F17"/>
  <c r="G17"/>
  <c r="H17"/>
  <c r="C20"/>
  <c r="D20"/>
  <c r="F20"/>
  <c r="G20"/>
  <c r="H20"/>
  <c r="C22"/>
  <c r="D22"/>
  <c r="F22"/>
  <c r="G22"/>
  <c r="H22"/>
  <c r="C23"/>
  <c r="D23"/>
  <c r="F23"/>
  <c r="G23"/>
  <c r="H23"/>
  <c r="C26"/>
  <c r="D26"/>
  <c r="F26"/>
  <c r="G26"/>
  <c r="H26"/>
  <c r="C27"/>
  <c r="D27"/>
  <c r="F27"/>
  <c r="G27"/>
  <c r="H27"/>
</calcChain>
</file>

<file path=xl/sharedStrings.xml><?xml version="1.0" encoding="utf-8"?>
<sst xmlns="http://schemas.openxmlformats.org/spreadsheetml/2006/main" count="612" uniqueCount="267">
  <si>
    <t>TRƯỜNG ĐẠI HỌC DUY TÂN</t>
  </si>
  <si>
    <t>HỘI ĐỒNG THI &amp; XÉT CNTN</t>
  </si>
  <si>
    <t>NGÀNH : CAO ĐẲNG XÂY DỰNG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</si>
  <si>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</si>
  <si>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</si>
  <si>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</si>
  <si>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</si>
  <si>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</si>
  <si>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</si>
  <si>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</si>
  <si>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</si>
  <si>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</si>
  <si>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</si>
  <si>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</si>
  <si>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>Đà Nẵng</t>
  </si>
  <si>
    <t>Nam</t>
  </si>
  <si>
    <t>Hà Tĩnh</t>
  </si>
  <si>
    <t>Nguyễn Văn</t>
  </si>
  <si>
    <t>Bình</t>
  </si>
  <si>
    <t>Quảng Nam</t>
  </si>
  <si>
    <t>Nguyễn Thanh</t>
  </si>
  <si>
    <t>Quảng Ngãi</t>
  </si>
  <si>
    <t>Quảng Bình</t>
  </si>
  <si>
    <t>Hoàng</t>
  </si>
  <si>
    <t>Nguyễn Quang</t>
  </si>
  <si>
    <t>Tâm</t>
  </si>
  <si>
    <t>Thanh</t>
  </si>
  <si>
    <t>Thành</t>
  </si>
  <si>
    <t>Bình Định</t>
  </si>
  <si>
    <t>Trung</t>
  </si>
  <si>
    <t>Tùng</t>
  </si>
  <si>
    <t>10/06/1990</t>
  </si>
  <si>
    <t>Kon Tum</t>
  </si>
  <si>
    <t>Nguyễn Đình</t>
  </si>
  <si>
    <t xml:space="preserve">Số SV vắng thi :........... Số bài :........... Số tờ :........... Số SV đình chỉ thi :........... </t>
  </si>
  <si>
    <t>Giám thị thứ nhất</t>
  </si>
  <si>
    <t>Giám thị thứ hai</t>
  </si>
  <si>
    <t>Trưởng Ban Coi Thi</t>
  </si>
  <si>
    <t>(Ký &amp; ghi rõ họ tên)</t>
  </si>
  <si>
    <t xml:space="preserve">MÔN THI : MÔN 3 ( KHOA HỌC MÁC _LÊNIN &amp; TTHCM ) </t>
  </si>
  <si>
    <t>Hiếu</t>
  </si>
  <si>
    <t>Dũng</t>
  </si>
  <si>
    <t>Chính</t>
  </si>
  <si>
    <t>T16XDD</t>
  </si>
  <si>
    <t>Minh</t>
  </si>
  <si>
    <t>Long</t>
  </si>
  <si>
    <t>Linh</t>
  </si>
  <si>
    <t>Khánh</t>
  </si>
  <si>
    <t>Lê Đức</t>
  </si>
  <si>
    <t>Huy</t>
  </si>
  <si>
    <t>Nguyễn Hữu</t>
  </si>
  <si>
    <t>Vũ</t>
  </si>
  <si>
    <t>Quảng Trị</t>
  </si>
  <si>
    <t>Tuấn</t>
  </si>
  <si>
    <t>Tiến</t>
  </si>
  <si>
    <t>K13XDD</t>
  </si>
  <si>
    <t>Nguyễn Sỹ</t>
  </si>
  <si>
    <t>Nguyễn Minh</t>
  </si>
  <si>
    <t>Anh</t>
  </si>
  <si>
    <t>Thông</t>
  </si>
  <si>
    <t>12/01/1990</t>
  </si>
  <si>
    <t>Huế</t>
  </si>
  <si>
    <t>Ngô Ngọc</t>
  </si>
  <si>
    <t>20/06/1989</t>
  </si>
  <si>
    <t>Thắng</t>
  </si>
  <si>
    <t>01/01/1986</t>
  </si>
  <si>
    <t>Thái</t>
  </si>
  <si>
    <t>24/06/1989</t>
  </si>
  <si>
    <t>Trương Bảo</t>
  </si>
  <si>
    <t>Bùi Quốc</t>
  </si>
  <si>
    <t>Đạt</t>
  </si>
  <si>
    <t>Quốc</t>
  </si>
  <si>
    <t>K14XDD</t>
  </si>
  <si>
    <t>Nguyễn Duy</t>
  </si>
  <si>
    <t>Lê Minh</t>
  </si>
  <si>
    <t>Hùng</t>
  </si>
  <si>
    <t>Phan Quốc</t>
  </si>
  <si>
    <t>Trần Trung</t>
  </si>
  <si>
    <t>Kiên</t>
  </si>
  <si>
    <t>Nghệ An</t>
  </si>
  <si>
    <t>Nguyễn Trung</t>
  </si>
  <si>
    <t>10/03/1992</t>
  </si>
  <si>
    <t>Gia Lai</t>
  </si>
  <si>
    <t>01/04/1991</t>
  </si>
  <si>
    <t>Nguyễn</t>
  </si>
  <si>
    <t>Đức</t>
  </si>
  <si>
    <t>19/06/1990</t>
  </si>
  <si>
    <t>Lê Khắc</t>
  </si>
  <si>
    <t>Dưỡng</t>
  </si>
  <si>
    <t>30/06/1991</t>
  </si>
  <si>
    <t>Phạm Thanh</t>
  </si>
  <si>
    <t>Lâm</t>
  </si>
  <si>
    <t>Lương</t>
  </si>
  <si>
    <t>Võ Văn</t>
  </si>
  <si>
    <t>Pháp</t>
  </si>
  <si>
    <t>28/09/1991</t>
  </si>
  <si>
    <t>Thanh Hóa</t>
  </si>
  <si>
    <t>Võ Phi</t>
  </si>
  <si>
    <t>Tưởng</t>
  </si>
  <si>
    <t>02/07/1991</t>
  </si>
  <si>
    <t>Vinh</t>
  </si>
  <si>
    <t>Trương Xuân</t>
  </si>
  <si>
    <t>20/10/1991</t>
  </si>
  <si>
    <t>K15XDD</t>
  </si>
  <si>
    <t>Trần Thế</t>
  </si>
  <si>
    <t>Nguyễn Đức</t>
  </si>
  <si>
    <t>Trần Quang</t>
  </si>
  <si>
    <t>10/12/1985</t>
  </si>
  <si>
    <t>Kỳ</t>
  </si>
  <si>
    <t>Lê Văn</t>
  </si>
  <si>
    <t>Phú</t>
  </si>
  <si>
    <t>Đoàn Ngọc</t>
  </si>
  <si>
    <t>22/03/1988</t>
  </si>
  <si>
    <t>Tây</t>
  </si>
  <si>
    <t>T16XDDB</t>
  </si>
  <si>
    <t>Bùi Quang</t>
  </si>
  <si>
    <t>Tân</t>
  </si>
  <si>
    <t>25/03/1991</t>
  </si>
  <si>
    <t>28/02/1990</t>
  </si>
  <si>
    <t>Lưu Văn</t>
  </si>
  <si>
    <t>Trai</t>
  </si>
  <si>
    <t>25/12/1990</t>
  </si>
  <si>
    <t>D16XDCB</t>
  </si>
  <si>
    <t>Trần Đình</t>
  </si>
  <si>
    <t>Chương</t>
  </si>
  <si>
    <t>Trịnh Quang</t>
  </si>
  <si>
    <t>Bộ</t>
  </si>
  <si>
    <t>10/01/1985</t>
  </si>
  <si>
    <t>Trần Công</t>
  </si>
  <si>
    <t>17/05/1985</t>
  </si>
  <si>
    <t>Lê Tấn</t>
  </si>
  <si>
    <t>20/05/1978</t>
  </si>
  <si>
    <t>T16XDCB</t>
  </si>
  <si>
    <t>T16XDC</t>
  </si>
  <si>
    <t>K15XCD</t>
  </si>
  <si>
    <t>K16XCD</t>
  </si>
  <si>
    <t>Công</t>
  </si>
  <si>
    <t>06/02/1992</t>
  </si>
  <si>
    <t xml:space="preserve">Nguyễn Văn </t>
  </si>
  <si>
    <t>DakLak</t>
  </si>
  <si>
    <t>Cảnh</t>
  </si>
  <si>
    <t xml:space="preserve">Lê Thành </t>
  </si>
  <si>
    <t>21/07/1993</t>
  </si>
  <si>
    <t>Hà</t>
  </si>
  <si>
    <t>05/05/1992</t>
  </si>
  <si>
    <t xml:space="preserve">Trần Minh </t>
  </si>
  <si>
    <t>14/08/1992</t>
  </si>
  <si>
    <t xml:space="preserve">Trần Tấn </t>
  </si>
  <si>
    <t>Phi</t>
  </si>
  <si>
    <t>08/07/1993</t>
  </si>
  <si>
    <t xml:space="preserve">Nguyễn Hồng </t>
  </si>
  <si>
    <t>Cao Xuân</t>
  </si>
  <si>
    <t>Quý</t>
  </si>
  <si>
    <t>18/09/1993</t>
  </si>
  <si>
    <t>01/06/1993</t>
  </si>
  <si>
    <t xml:space="preserve">Dương Công </t>
  </si>
  <si>
    <t>01/04/1992</t>
  </si>
  <si>
    <t>K17XCD</t>
  </si>
  <si>
    <t>24/08/1990</t>
  </si>
  <si>
    <t>C16XCDB</t>
  </si>
  <si>
    <t>An</t>
  </si>
  <si>
    <t xml:space="preserve">Trần </t>
  </si>
  <si>
    <t>Miên</t>
  </si>
  <si>
    <t>30/01/1991</t>
  </si>
  <si>
    <t>C17XCD</t>
  </si>
  <si>
    <t>C17XCDB</t>
  </si>
  <si>
    <t>CHUYÊN NGÀNH : XÂY DỰNG DÂN DỤNG &amp; XÂY DỰNG CẦU ĐƯỜNG</t>
  </si>
  <si>
    <t>Ninh Thuận</t>
  </si>
  <si>
    <t>Bảo</t>
  </si>
  <si>
    <t>KỲ THI TỐT NGHIỆP ĐỢT THÁNG 08.2014</t>
  </si>
  <si>
    <t>Võ Ngọc</t>
  </si>
  <si>
    <t>01/11/1990</t>
  </si>
  <si>
    <t>10/02/1989</t>
  </si>
  <si>
    <t>Đăk Lăk</t>
  </si>
  <si>
    <t>Nguyễn Hồng</t>
  </si>
  <si>
    <t>03/02/1988</t>
  </si>
  <si>
    <t>01/08/1993</t>
  </si>
  <si>
    <t>27/10/1993</t>
  </si>
  <si>
    <t>28/05/1993</t>
  </si>
  <si>
    <t>Mai Thế</t>
  </si>
  <si>
    <t>Thân</t>
  </si>
  <si>
    <t xml:space="preserve">Đặng Xuân </t>
  </si>
  <si>
    <t>20/11/1993</t>
  </si>
  <si>
    <t>20/05/1991</t>
  </si>
  <si>
    <t>Đỗ Thanh</t>
  </si>
  <si>
    <t>04/08/1992</t>
  </si>
  <si>
    <t>15/06/1993</t>
  </si>
  <si>
    <t xml:space="preserve">Phan Tuấn </t>
  </si>
  <si>
    <t>Bình Phước</t>
  </si>
  <si>
    <t>03/02/1992</t>
  </si>
  <si>
    <t>03/01/1993</t>
  </si>
  <si>
    <t xml:space="preserve">Bùi Xuân </t>
  </si>
  <si>
    <t xml:space="preserve">Trần Vinh </t>
  </si>
  <si>
    <t>07/06/1992</t>
  </si>
  <si>
    <t xml:space="preserve">Nguyễn Thanh </t>
  </si>
  <si>
    <t>10/01/1993</t>
  </si>
  <si>
    <t xml:space="preserve"> Phan Công</t>
  </si>
  <si>
    <t>15/01/1993</t>
  </si>
  <si>
    <t>Tú</t>
  </si>
  <si>
    <t>Châu Ngọc</t>
  </si>
  <si>
    <t>05/04/1992</t>
  </si>
  <si>
    <t xml:space="preserve">Nguyễn Mạnh </t>
  </si>
  <si>
    <t>15/01/1992</t>
  </si>
  <si>
    <t xml:space="preserve">Phùng Tuấn </t>
  </si>
  <si>
    <t>26/05/1993</t>
  </si>
  <si>
    <t>20/02/1991</t>
  </si>
  <si>
    <t>Trí</t>
  </si>
  <si>
    <t>Huỳnh Duy</t>
  </si>
  <si>
    <t>27/11/1991</t>
  </si>
  <si>
    <t>Đặng Công</t>
  </si>
  <si>
    <t>20/12/1988</t>
  </si>
  <si>
    <t>Nghĩa</t>
  </si>
  <si>
    <t>Hà Vĩnh</t>
  </si>
  <si>
    <t>20/06/1990</t>
  </si>
  <si>
    <t>21/05/1991</t>
  </si>
  <si>
    <t>17/11/1991</t>
  </si>
  <si>
    <t>Ân</t>
  </si>
  <si>
    <t>Bùi Tá</t>
  </si>
  <si>
    <t>08/08/1992</t>
  </si>
  <si>
    <t>Lưu Quang</t>
  </si>
  <si>
    <t>29/05/1992</t>
  </si>
  <si>
    <t>Phạm Trần Xuân</t>
  </si>
  <si>
    <t>28/07/1992</t>
  </si>
  <si>
    <t>Nguyễn Đăng</t>
  </si>
  <si>
    <t>Đoàn Chí</t>
  </si>
  <si>
    <t>Cầm</t>
  </si>
  <si>
    <t>20/11/1990</t>
  </si>
  <si>
    <t>Bãy</t>
  </si>
  <si>
    <t>Huỳnh Văn</t>
  </si>
  <si>
    <t>04/08/1990</t>
  </si>
  <si>
    <t>Thời Gian: 13H00 - 31/08/2014 - Phòng Thi : 408/2 - 182 NGUYỄN VĂN LINH</t>
  </si>
  <si>
    <t>Thời Gian: 13H00 - 31/08/2014 - Phòng Thi : 406 - 182 NGUYỄN VĂN LINH</t>
  </si>
  <si>
    <t>Thời Gian: 13H00 - 31/08/2014 - Phòng Thi : 313/2 - 182 NGUYỄN VĂN LINH</t>
  </si>
  <si>
    <t>Thời Gian: 13H00 - 31/08/2014 - Phòng Thi : 314/1 - 182 NGUYỄN VĂN LINH</t>
  </si>
  <si>
    <t>Thời Gian: 13H00 - 31/08/2014 - Phòng Thi : 314/2 - 182 NGUYỄN VĂN LINH</t>
  </si>
  <si>
    <t>Liền</t>
  </si>
  <si>
    <t>19/11/1982</t>
  </si>
  <si>
    <t>10/12/1984</t>
  </si>
  <si>
    <t>K15XDC</t>
  </si>
  <si>
    <t>D17XDDB</t>
  </si>
  <si>
    <t>D15XDDB</t>
  </si>
  <si>
    <t>25/01/1986</t>
  </si>
  <si>
    <t>Đỗ Sỹ</t>
  </si>
  <si>
    <t>31/03/1986</t>
  </si>
  <si>
    <t>Hân</t>
  </si>
  <si>
    <t>09/02/1986</t>
  </si>
  <si>
    <t>Lê Hữu</t>
  </si>
  <si>
    <t>25/09/1988</t>
  </si>
  <si>
    <t>D16XDD</t>
  </si>
  <si>
    <t>03/10/1985</t>
  </si>
  <si>
    <t>D16XDDB</t>
  </si>
  <si>
    <t>Hoàng Minh</t>
  </si>
  <si>
    <t>21/06/1989</t>
  </si>
  <si>
    <t>Hồ Anh</t>
  </si>
  <si>
    <t>26/10/1986</t>
  </si>
  <si>
    <t>10/08/1982</t>
  </si>
  <si>
    <t>D17XDD</t>
  </si>
  <si>
    <t>05/04/1989</t>
  </si>
  <si>
    <t>Dương Văn</t>
  </si>
  <si>
    <t>Ban</t>
  </si>
  <si>
    <t>25/09/1987</t>
  </si>
  <si>
    <t>28/10/1989</t>
  </si>
  <si>
    <t>Tô Hồng</t>
  </si>
  <si>
    <t>01/04/1987</t>
  </si>
  <si>
    <t>Lê Ngọc</t>
  </si>
  <si>
    <t>20/01/1987</t>
  </si>
  <si>
    <t>06/10/1986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</si>
</sst>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000"/>
    <numFmt numFmtId="182" formatCode="0.0"/>
  </numFmts>
  <fonts count="43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VNtimes new roman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3"/>
      <color theme="1"/>
      <name val="VNtimes new roman"/>
      <family val="2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2" borderId="0"/>
    <xf numFmtId="0" fontId="14" fillId="2" borderId="0"/>
    <xf numFmtId="0" fontId="15" fillId="2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18" fillId="0" borderId="0"/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8" fillId="0" borderId="0"/>
    <xf numFmtId="0" fontId="4" fillId="0" borderId="0" applyFont="0" applyFill="0" applyBorder="0" applyAlignment="0" applyProtection="0"/>
    <xf numFmtId="172" fontId="18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19" fillId="2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21" fillId="0" borderId="0" applyProtection="0"/>
    <xf numFmtId="0" fontId="20" fillId="0" borderId="0" applyProtection="0"/>
    <xf numFmtId="10" fontId="19" fillId="3" borderId="1" applyNumberFormat="0" applyBorder="0" applyAlignment="0" applyProtection="0"/>
    <xf numFmtId="0" fontId="4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1" fillId="0" borderId="0"/>
    <xf numFmtId="37" fontId="24" fillId="0" borderId="0"/>
    <xf numFmtId="175" fontId="5" fillId="0" borderId="0"/>
    <xf numFmtId="0" fontId="25" fillId="0" borderId="0"/>
    <xf numFmtId="0" fontId="26" fillId="0" borderId="0"/>
    <xf numFmtId="0" fontId="25" fillId="0" borderId="0"/>
    <xf numFmtId="0" fontId="5" fillId="0" borderId="0"/>
    <xf numFmtId="0" fontId="4" fillId="0" borderId="0"/>
    <xf numFmtId="10" fontId="4" fillId="0" borderId="0" applyFont="0" applyFill="0" applyBorder="0" applyAlignment="0" applyProtection="0"/>
    <xf numFmtId="9" fontId="22" fillId="0" borderId="4" applyNumberFormat="0" applyBorder="0"/>
    <xf numFmtId="0" fontId="4" fillId="0" borderId="0" applyFill="0" applyBorder="0" applyAlignment="0"/>
    <xf numFmtId="3" fontId="27" fillId="0" borderId="0"/>
    <xf numFmtId="49" fontId="28" fillId="0" borderId="0" applyFill="0" applyBorder="0" applyAlignment="0"/>
    <xf numFmtId="0" fontId="4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3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2" fillId="0" borderId="0"/>
    <xf numFmtId="0" fontId="1" fillId="0" borderId="0"/>
    <xf numFmtId="0" fontId="41" fillId="0" borderId="0"/>
    <xf numFmtId="0" fontId="41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4" fillId="0" borderId="0" applyFill="0" applyBorder="0" applyAlignment="0"/>
    <xf numFmtId="0" fontId="4" fillId="0" borderId="0" applyFill="0" applyBorder="0" applyAlignment="0"/>
    <xf numFmtId="0" fontId="1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</cellStyleXfs>
  <cellXfs count="51">
    <xf numFmtId="0" fontId="0" fillId="0" borderId="0" xfId="0"/>
    <xf numFmtId="0" fontId="8" fillId="0" borderId="0" xfId="47" applyFont="1" applyFill="1" applyBorder="1"/>
    <xf numFmtId="0" fontId="40" fillId="0" borderId="0" xfId="47" applyFont="1"/>
    <xf numFmtId="0" fontId="8" fillId="0" borderId="0" xfId="47" applyFont="1" applyFill="1" applyBorder="1" applyAlignment="1"/>
    <xf numFmtId="0" fontId="8" fillId="0" borderId="0" xfId="47" applyFont="1" applyFill="1" applyBorder="1" applyAlignment="1">
      <alignment horizontal="center"/>
    </xf>
    <xf numFmtId="0" fontId="8" fillId="0" borderId="0" xfId="47" applyFont="1" applyFill="1" applyBorder="1" applyAlignment="1">
      <alignment horizontal="left"/>
    </xf>
    <xf numFmtId="0" fontId="40" fillId="0" borderId="0" xfId="47" applyFont="1" applyFill="1" applyBorder="1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15" xfId="79" applyFont="1" applyBorder="1" applyAlignment="1">
      <alignment horizontal="center"/>
    </xf>
    <xf numFmtId="181" fontId="3" fillId="0" borderId="15" xfId="79" applyNumberFormat="1" applyFont="1" applyBorder="1" applyAlignment="1">
      <alignment horizontal="left"/>
    </xf>
    <xf numFmtId="0" fontId="1" fillId="0" borderId="16" xfId="79" applyFont="1" applyBorder="1"/>
    <xf numFmtId="0" fontId="3" fillId="0" borderId="17" xfId="79" applyFont="1" applyBorder="1" applyAlignment="1">
      <alignment horizontal="left"/>
    </xf>
    <xf numFmtId="14" fontId="1" fillId="0" borderId="17" xfId="79" applyNumberFormat="1" applyFont="1" applyBorder="1" applyAlignment="1">
      <alignment horizontal="left"/>
    </xf>
    <xf numFmtId="14" fontId="1" fillId="0" borderId="16" xfId="79" applyNumberFormat="1" applyFont="1" applyBorder="1" applyAlignment="1">
      <alignment horizontal="left"/>
    </xf>
    <xf numFmtId="182" fontId="3" fillId="0" borderId="15" xfId="79" applyNumberFormat="1" applyFont="1" applyBorder="1" applyAlignment="1">
      <alignment horizontal="center"/>
    </xf>
    <xf numFmtId="0" fontId="3" fillId="0" borderId="15" xfId="47" applyFont="1" applyBorder="1" applyAlignment="1">
      <alignment horizontal="center" vertical="center"/>
    </xf>
    <xf numFmtId="0" fontId="3" fillId="0" borderId="18" xfId="79" applyFont="1" applyBorder="1" applyAlignment="1">
      <alignment horizontal="center"/>
    </xf>
    <xf numFmtId="181" fontId="3" fillId="0" borderId="18" xfId="79" applyNumberFormat="1" applyFont="1" applyBorder="1" applyAlignment="1">
      <alignment horizontal="left"/>
    </xf>
    <xf numFmtId="0" fontId="1" fillId="0" borderId="19" xfId="79" applyFont="1" applyBorder="1"/>
    <xf numFmtId="0" fontId="3" fillId="0" borderId="20" xfId="79" applyFont="1" applyBorder="1" applyAlignment="1">
      <alignment horizontal="left"/>
    </xf>
    <xf numFmtId="14" fontId="1" fillId="0" borderId="20" xfId="79" applyNumberFormat="1" applyFont="1" applyBorder="1" applyAlignment="1">
      <alignment horizontal="left"/>
    </xf>
    <xf numFmtId="14" fontId="1" fillId="0" borderId="19" xfId="79" applyNumberFormat="1" applyFont="1" applyBorder="1" applyAlignment="1">
      <alignment horizontal="left"/>
    </xf>
    <xf numFmtId="182" fontId="3" fillId="0" borderId="18" xfId="79" applyNumberFormat="1" applyFont="1" applyBorder="1" applyAlignment="1">
      <alignment horizontal="center"/>
    </xf>
    <xf numFmtId="0" fontId="3" fillId="0" borderId="18" xfId="47" applyFont="1" applyBorder="1" applyAlignment="1">
      <alignment horizontal="center" vertical="center"/>
    </xf>
    <xf numFmtId="0" fontId="39" fillId="0" borderId="0" xfId="47" applyFont="1" applyBorder="1" applyAlignment="1">
      <alignment horizontal="left"/>
    </xf>
    <xf numFmtId="0" fontId="39" fillId="0" borderId="0" xfId="47" applyFont="1" applyAlignment="1">
      <alignment horizontal="left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78" applyFont="1" applyFill="1" applyAlignment="1">
      <alignment horizont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78" applyFont="1" applyFill="1" applyAlignment="1">
      <alignment horizontal="center"/>
    </xf>
    <xf numFmtId="0" fontId="3" fillId="0" borderId="5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6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center" wrapText="1"/>
    </xf>
    <xf numFmtId="0" fontId="3" fillId="0" borderId="7" xfId="47" applyFont="1" applyFill="1" applyBorder="1" applyAlignment="1">
      <alignment horizontal="center" vertical="center" wrapText="1"/>
    </xf>
    <xf numFmtId="0" fontId="3" fillId="0" borderId="8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3" xfId="47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horizontal="center" vertical="center" wrapText="1"/>
    </xf>
    <xf numFmtId="0" fontId="3" fillId="0" borderId="9" xfId="47" applyFont="1" applyFill="1" applyBorder="1" applyAlignment="1">
      <alignment horizontal="center" vertical="center" wrapText="1"/>
    </xf>
    <xf numFmtId="0" fontId="8" fillId="0" borderId="0" xfId="78" applyFont="1" applyFill="1" applyAlignment="1">
      <alignment horizontal="center"/>
    </xf>
    <xf numFmtId="0" fontId="8" fillId="0" borderId="0" xfId="78" applyFont="1" applyFill="1" applyBorder="1" applyAlignment="1">
      <alignment horizontal="center"/>
    </xf>
    <xf numFmtId="0" fontId="42" fillId="0" borderId="0" xfId="78" applyFont="1" applyFill="1" applyBorder="1" applyAlignment="1">
      <alignment horizontal="center"/>
    </xf>
  </cellXfs>
  <cellStyles count="101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82"/>
    <cellStyle name="Calc Currency (0) 3" xfId="83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Enter Currency (0) 2" xfId="84"/>
    <cellStyle name="Enter Currency (0) 3" xfId="85"/>
    <cellStyle name="Fixed" xfId="30"/>
    <cellStyle name="Grey" xfId="31"/>
    <cellStyle name="Header1" xfId="32"/>
    <cellStyle name="Header2" xfId="33"/>
    <cellStyle name="HEADING1" xfId="34"/>
    <cellStyle name="HEADING1 2" xfId="86"/>
    <cellStyle name="HEADING1 3" xfId="87"/>
    <cellStyle name="HEADING2" xfId="35"/>
    <cellStyle name="HEADING2 2" xfId="88"/>
    <cellStyle name="HEADING2 3" xfId="89"/>
    <cellStyle name="Input [yellow]" xfId="36"/>
    <cellStyle name="Link Currency (0)" xfId="37"/>
    <cellStyle name="Link Currency (0) 2" xfId="90"/>
    <cellStyle name="Link Currency (0) 3" xfId="91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ew Times Roman 2" xfId="92"/>
    <cellStyle name="New Times Roman 3" xfId="93"/>
    <cellStyle name="no dec" xfId="44"/>
    <cellStyle name="Normal" xfId="0" builtinId="0"/>
    <cellStyle name="Normal - Style1" xfId="45"/>
    <cellStyle name="Normal 2" xfId="46"/>
    <cellStyle name="Normal 2 2" xfId="47"/>
    <cellStyle name="Normal 2 2 2" xfId="48"/>
    <cellStyle name="Normal 2 2 2 2" xfId="94"/>
    <cellStyle name="Normal 2 3" xfId="49"/>
    <cellStyle name="Normal 3" xfId="1"/>
    <cellStyle name="Normal 3 2" xfId="50"/>
    <cellStyle name="Normal 4" xfId="80"/>
    <cellStyle name="Normal 4 2" xfId="81"/>
    <cellStyle name="Normal 5" xfId="95"/>
    <cellStyle name="Normal 6" xfId="96"/>
    <cellStyle name="Normal_DS TH Khoa Tin 05-06 1" xfId="78"/>
    <cellStyle name="Normal_mau TN 2" xfId="79"/>
    <cellStyle name="Percent [2]" xfId="51"/>
    <cellStyle name="PERCENTAGE" xfId="52"/>
    <cellStyle name="PrePop Currency (0)" xfId="53"/>
    <cellStyle name="PrePop Currency (0) 2" xfId="97"/>
    <cellStyle name="PrePop Currency (0) 3" xfId="98"/>
    <cellStyle name="songuyen" xfId="54"/>
    <cellStyle name="Text Indent A" xfId="55"/>
    <cellStyle name="Text Indent B" xfId="56"/>
    <cellStyle name="Text Indent B 2" xfId="99"/>
    <cellStyle name="Text Indent B 3" xfId="100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LIEU/20.%20&#272;i&#7875;m%20t&#7893;ng%20k&#7871;t%20khoa%20X&#226;y%20D&#7921;ng/1.%20KHOA%20XAY%20DUNG/LIEN%20THONG%20XAY%20DUNG/DIEM%20KHOA%20D17XDD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TN"/>
      <sheetName val="BD"/>
      <sheetName val="HK1-10"/>
      <sheetName val="TN4"/>
      <sheetName val="TN3"/>
      <sheetName val="TN2"/>
      <sheetName val="THANG10"/>
      <sheetName val="THANG04"/>
    </sheetNames>
    <sheetDataSet>
      <sheetData sheetId="0" refreshError="1"/>
      <sheetData sheetId="1" refreshError="1"/>
      <sheetData sheetId="2">
        <row r="5">
          <cell r="B5">
            <v>169212443</v>
          </cell>
          <cell r="C5" t="str">
            <v>Nguyễn Đình Vũ</v>
          </cell>
          <cell r="D5" t="str">
            <v>Huy</v>
          </cell>
          <cell r="E5" t="str">
            <v>08/10/1986</v>
          </cell>
          <cell r="F5" t="str">
            <v>D17XDDB</v>
          </cell>
          <cell r="I5">
            <v>4.4000000000000004</v>
          </cell>
          <cell r="J5">
            <v>4.4000000000000004</v>
          </cell>
          <cell r="M5">
            <v>7.5</v>
          </cell>
          <cell r="N5">
            <v>7.5</v>
          </cell>
          <cell r="Q5">
            <v>6.5</v>
          </cell>
          <cell r="R5">
            <v>6.5</v>
          </cell>
          <cell r="U5">
            <v>5.5</v>
          </cell>
          <cell r="V5">
            <v>5.5</v>
          </cell>
          <cell r="Z5">
            <v>0</v>
          </cell>
          <cell r="AC5">
            <v>5.0999999999999996</v>
          </cell>
          <cell r="AD5">
            <v>5.0999999999999996</v>
          </cell>
          <cell r="AG5">
            <v>4.0999999999999996</v>
          </cell>
          <cell r="AH5">
            <v>4.0999999999999996</v>
          </cell>
          <cell r="AK5">
            <v>4.9000000000000004</v>
          </cell>
          <cell r="AL5">
            <v>4.9000000000000004</v>
          </cell>
          <cell r="AP5">
            <v>0</v>
          </cell>
          <cell r="AS5">
            <v>7</v>
          </cell>
          <cell r="AT5">
            <v>7</v>
          </cell>
          <cell r="AU5">
            <v>4.53</v>
          </cell>
          <cell r="AV5">
            <v>6.8</v>
          </cell>
          <cell r="AY5">
            <v>6.8</v>
          </cell>
          <cell r="AZ5">
            <v>5.7</v>
          </cell>
          <cell r="BC5">
            <v>5.7</v>
          </cell>
          <cell r="BD5">
            <v>6.4</v>
          </cell>
          <cell r="BG5">
            <v>6.4</v>
          </cell>
          <cell r="BH5">
            <v>0</v>
          </cell>
          <cell r="BI5">
            <v>0</v>
          </cell>
          <cell r="BK5">
            <v>0</v>
          </cell>
          <cell r="BL5">
            <v>6.4</v>
          </cell>
          <cell r="BO5">
            <v>6.4</v>
          </cell>
          <cell r="BP5">
            <v>7.1</v>
          </cell>
          <cell r="BS5">
            <v>7.1</v>
          </cell>
          <cell r="BT5">
            <v>5</v>
          </cell>
          <cell r="BW5">
            <v>5</v>
          </cell>
          <cell r="BX5">
            <v>6.5</v>
          </cell>
          <cell r="CA5">
            <v>6.5</v>
          </cell>
          <cell r="CB5">
            <v>6</v>
          </cell>
          <cell r="CE5">
            <v>6</v>
          </cell>
          <cell r="CF5">
            <v>5.82</v>
          </cell>
          <cell r="CG5">
            <v>5.6</v>
          </cell>
          <cell r="CJ5">
            <v>5.6</v>
          </cell>
          <cell r="CK5">
            <v>4</v>
          </cell>
          <cell r="CN5">
            <v>4</v>
          </cell>
          <cell r="CO5">
            <v>5.2</v>
          </cell>
          <cell r="CR5">
            <v>5.2</v>
          </cell>
          <cell r="CS5">
            <v>3.1</v>
          </cell>
          <cell r="CU5">
            <v>6.8</v>
          </cell>
          <cell r="CV5">
            <v>6.8</v>
          </cell>
          <cell r="CW5">
            <v>0</v>
          </cell>
          <cell r="CX5">
            <v>3.7</v>
          </cell>
          <cell r="CZ5">
            <v>3.7</v>
          </cell>
          <cell r="DA5">
            <v>0</v>
          </cell>
          <cell r="DB5">
            <v>5.0999999999999996</v>
          </cell>
          <cell r="DD5">
            <v>5.0999999999999996</v>
          </cell>
          <cell r="DE5">
            <v>6.5</v>
          </cell>
          <cell r="DH5">
            <v>6.5</v>
          </cell>
          <cell r="DI5">
            <v>0</v>
          </cell>
          <cell r="DJ5">
            <v>4.3</v>
          </cell>
          <cell r="DL5">
            <v>4.3</v>
          </cell>
          <cell r="DM5">
            <v>0</v>
          </cell>
          <cell r="DN5">
            <v>5.6</v>
          </cell>
          <cell r="DP5">
            <v>5.6</v>
          </cell>
          <cell r="DQ5">
            <v>5.09</v>
          </cell>
          <cell r="DR5">
            <v>5.5</v>
          </cell>
          <cell r="DU5">
            <v>5.5</v>
          </cell>
          <cell r="DV5">
            <v>6.7</v>
          </cell>
          <cell r="DY5">
            <v>6.7</v>
          </cell>
          <cell r="DZ5">
            <v>4.5</v>
          </cell>
          <cell r="EC5">
            <v>4.5</v>
          </cell>
          <cell r="ED5">
            <v>0</v>
          </cell>
          <cell r="EE5">
            <v>4.8</v>
          </cell>
          <cell r="EG5">
            <v>4.8</v>
          </cell>
          <cell r="EH5">
            <v>5.8</v>
          </cell>
          <cell r="EK5">
            <v>5.8</v>
          </cell>
          <cell r="EL5">
            <v>0</v>
          </cell>
          <cell r="EM5">
            <v>4.3</v>
          </cell>
          <cell r="EO5">
            <v>4.3</v>
          </cell>
          <cell r="EP5">
            <v>6.5</v>
          </cell>
          <cell r="ES5">
            <v>6.5</v>
          </cell>
          <cell r="ET5">
            <v>5.2</v>
          </cell>
          <cell r="EW5">
            <v>5.2</v>
          </cell>
          <cell r="EX5">
            <v>6.2</v>
          </cell>
          <cell r="FA5">
            <v>6.2</v>
          </cell>
          <cell r="FB5">
            <v>5.63</v>
          </cell>
          <cell r="FC5">
            <v>0</v>
          </cell>
          <cell r="FF5">
            <v>0</v>
          </cell>
          <cell r="FG5">
            <v>0</v>
          </cell>
          <cell r="FH5">
            <v>0</v>
          </cell>
          <cell r="FJ5">
            <v>0</v>
          </cell>
          <cell r="FK5">
            <v>5.2</v>
          </cell>
          <cell r="FN5">
            <v>5.2</v>
          </cell>
          <cell r="FO5">
            <v>7.9</v>
          </cell>
          <cell r="FR5">
            <v>7.9</v>
          </cell>
          <cell r="FS5">
            <v>0</v>
          </cell>
          <cell r="FT5">
            <v>5.7</v>
          </cell>
          <cell r="FV5">
            <v>5.7</v>
          </cell>
          <cell r="FW5">
            <v>6.7</v>
          </cell>
          <cell r="FZ5">
            <v>6.7</v>
          </cell>
          <cell r="GA5">
            <v>0</v>
          </cell>
          <cell r="GD5">
            <v>0</v>
          </cell>
          <cell r="GE5">
            <v>3.48</v>
          </cell>
          <cell r="GI5">
            <v>0</v>
          </cell>
          <cell r="GM5">
            <v>0</v>
          </cell>
          <cell r="GN5" t="str">
            <v>Nam</v>
          </cell>
          <cell r="GO5" t="str">
            <v>Quảng Nam</v>
          </cell>
        </row>
        <row r="6">
          <cell r="B6">
            <v>179213553</v>
          </cell>
          <cell r="C6" t="str">
            <v>Nguyễn Văn</v>
          </cell>
          <cell r="D6" t="str">
            <v>Hiến</v>
          </cell>
          <cell r="E6" t="str">
            <v>03/11/1989</v>
          </cell>
          <cell r="F6" t="str">
            <v>D17XDDB</v>
          </cell>
          <cell r="G6">
            <v>8.6999999999999993</v>
          </cell>
          <cell r="J6">
            <v>8.6999999999999993</v>
          </cell>
          <cell r="K6">
            <v>6.3</v>
          </cell>
          <cell r="N6">
            <v>6.3</v>
          </cell>
          <cell r="O6">
            <v>7.6</v>
          </cell>
          <cell r="R6">
            <v>7.6</v>
          </cell>
          <cell r="S6">
            <v>6.2</v>
          </cell>
          <cell r="V6">
            <v>6.2</v>
          </cell>
          <cell r="W6">
            <v>5.6</v>
          </cell>
          <cell r="Z6">
            <v>5.6</v>
          </cell>
          <cell r="AA6">
            <v>7.4</v>
          </cell>
          <cell r="AD6">
            <v>7.4</v>
          </cell>
          <cell r="AE6">
            <v>8.4</v>
          </cell>
          <cell r="AH6">
            <v>8.4</v>
          </cell>
          <cell r="AI6">
            <v>7.5</v>
          </cell>
          <cell r="AL6">
            <v>7.5</v>
          </cell>
          <cell r="AM6">
            <v>7.9</v>
          </cell>
          <cell r="AP6">
            <v>7.9</v>
          </cell>
          <cell r="AQ6">
            <v>6.4</v>
          </cell>
          <cell r="AT6">
            <v>6.4</v>
          </cell>
          <cell r="AU6">
            <v>6.84</v>
          </cell>
          <cell r="AV6">
            <v>5.7</v>
          </cell>
          <cell r="AY6">
            <v>5.7</v>
          </cell>
          <cell r="AZ6">
            <v>0</v>
          </cell>
          <cell r="BA6">
            <v>5.9</v>
          </cell>
          <cell r="BC6">
            <v>5.9</v>
          </cell>
          <cell r="BD6">
            <v>4.9000000000000004</v>
          </cell>
          <cell r="BG6">
            <v>4.9000000000000004</v>
          </cell>
          <cell r="BH6">
            <v>6.8</v>
          </cell>
          <cell r="BK6">
            <v>6.8</v>
          </cell>
          <cell r="BL6">
            <v>0</v>
          </cell>
          <cell r="BM6">
            <v>7.1</v>
          </cell>
          <cell r="BO6">
            <v>7.1</v>
          </cell>
          <cell r="BP6">
            <v>7.5</v>
          </cell>
          <cell r="BS6">
            <v>7.5</v>
          </cell>
          <cell r="BT6">
            <v>6.4</v>
          </cell>
          <cell r="BW6">
            <v>6.4</v>
          </cell>
          <cell r="BX6">
            <v>8.1</v>
          </cell>
          <cell r="CA6">
            <v>8.1</v>
          </cell>
          <cell r="CB6">
            <v>7.6</v>
          </cell>
          <cell r="CE6">
            <v>7.6</v>
          </cell>
          <cell r="CF6">
            <v>6.69</v>
          </cell>
          <cell r="CG6">
            <v>6.2</v>
          </cell>
          <cell r="CJ6">
            <v>6.2</v>
          </cell>
          <cell r="CK6">
            <v>6</v>
          </cell>
          <cell r="CN6">
            <v>6</v>
          </cell>
          <cell r="CO6">
            <v>7.1</v>
          </cell>
          <cell r="CR6">
            <v>7.1</v>
          </cell>
          <cell r="CS6">
            <v>8.6</v>
          </cell>
          <cell r="CV6">
            <v>8.6</v>
          </cell>
          <cell r="CW6">
            <v>0</v>
          </cell>
          <cell r="CX6">
            <v>6.9</v>
          </cell>
          <cell r="CZ6">
            <v>6.9</v>
          </cell>
          <cell r="DA6">
            <v>8.6</v>
          </cell>
          <cell r="DD6">
            <v>8.6</v>
          </cell>
          <cell r="DE6">
            <v>0</v>
          </cell>
          <cell r="DF6">
            <v>7.9</v>
          </cell>
          <cell r="DH6">
            <v>7.9</v>
          </cell>
          <cell r="DI6">
            <v>5.6</v>
          </cell>
          <cell r="DL6">
            <v>5.6</v>
          </cell>
          <cell r="DM6">
            <v>6</v>
          </cell>
          <cell r="DP6">
            <v>6</v>
          </cell>
          <cell r="DQ6">
            <v>6.95</v>
          </cell>
          <cell r="DR6">
            <v>8</v>
          </cell>
          <cell r="DU6">
            <v>8</v>
          </cell>
          <cell r="DV6">
            <v>6.1</v>
          </cell>
          <cell r="DY6">
            <v>6.1</v>
          </cell>
          <cell r="DZ6">
            <v>7.2</v>
          </cell>
          <cell r="EC6">
            <v>7.2</v>
          </cell>
          <cell r="ED6">
            <v>5.2</v>
          </cell>
          <cell r="EG6">
            <v>5.2</v>
          </cell>
          <cell r="EH6">
            <v>6.1</v>
          </cell>
          <cell r="EK6">
            <v>6.1</v>
          </cell>
          <cell r="EL6">
            <v>6.3</v>
          </cell>
          <cell r="EO6">
            <v>6.3</v>
          </cell>
          <cell r="EP6">
            <v>7.5</v>
          </cell>
          <cell r="ES6">
            <v>7.5</v>
          </cell>
          <cell r="ET6">
            <v>6.2</v>
          </cell>
          <cell r="EW6">
            <v>6.2</v>
          </cell>
          <cell r="EX6">
            <v>6.4</v>
          </cell>
          <cell r="FA6">
            <v>6.4</v>
          </cell>
          <cell r="FB6">
            <v>6.62</v>
          </cell>
          <cell r="FC6">
            <v>6.2</v>
          </cell>
          <cell r="FF6">
            <v>6.2</v>
          </cell>
          <cell r="FG6">
            <v>0</v>
          </cell>
          <cell r="FH6">
            <v>5.6</v>
          </cell>
          <cell r="FJ6">
            <v>5.6</v>
          </cell>
          <cell r="FK6">
            <v>4.7</v>
          </cell>
          <cell r="FN6">
            <v>4.7</v>
          </cell>
          <cell r="FO6">
            <v>7.3</v>
          </cell>
          <cell r="FR6">
            <v>7.3</v>
          </cell>
          <cell r="FS6">
            <v>6.1</v>
          </cell>
          <cell r="FV6">
            <v>6.1</v>
          </cell>
          <cell r="FW6">
            <v>6.5</v>
          </cell>
          <cell r="FZ6">
            <v>6.5</v>
          </cell>
          <cell r="GA6">
            <v>8.5</v>
          </cell>
          <cell r="GD6">
            <v>8.5</v>
          </cell>
          <cell r="GE6">
            <v>6.48</v>
          </cell>
          <cell r="GI6">
            <v>0</v>
          </cell>
          <cell r="GM6">
            <v>0</v>
          </cell>
          <cell r="GN6" t="str">
            <v>Nam</v>
          </cell>
          <cell r="GO6" t="str">
            <v>Đà Nẵng</v>
          </cell>
        </row>
        <row r="7">
          <cell r="B7">
            <v>179213556</v>
          </cell>
          <cell r="C7" t="str">
            <v xml:space="preserve">Nguyễn Minh </v>
          </cell>
          <cell r="D7" t="str">
            <v>Hải</v>
          </cell>
          <cell r="E7" t="str">
            <v>22/02/1989</v>
          </cell>
          <cell r="F7" t="str">
            <v>D17XDDB</v>
          </cell>
          <cell r="G7">
            <v>6.2</v>
          </cell>
          <cell r="J7">
            <v>6.2</v>
          </cell>
          <cell r="K7">
            <v>0</v>
          </cell>
          <cell r="L7">
            <v>0</v>
          </cell>
          <cell r="M7">
            <v>6.9</v>
          </cell>
          <cell r="N7">
            <v>6.9</v>
          </cell>
          <cell r="O7">
            <v>7.1</v>
          </cell>
          <cell r="R7">
            <v>7.1</v>
          </cell>
          <cell r="S7">
            <v>6</v>
          </cell>
          <cell r="V7">
            <v>6</v>
          </cell>
          <cell r="W7">
            <v>5.3</v>
          </cell>
          <cell r="Z7">
            <v>5.3</v>
          </cell>
          <cell r="AA7">
            <v>5.7</v>
          </cell>
          <cell r="AD7">
            <v>5.7</v>
          </cell>
          <cell r="AE7">
            <v>8.3000000000000007</v>
          </cell>
          <cell r="AH7">
            <v>8.3000000000000007</v>
          </cell>
          <cell r="AI7">
            <v>8.1999999999999993</v>
          </cell>
          <cell r="AL7">
            <v>8.1999999999999993</v>
          </cell>
          <cell r="AM7">
            <v>7.1</v>
          </cell>
          <cell r="AP7">
            <v>7.1</v>
          </cell>
          <cell r="AQ7">
            <v>5.6</v>
          </cell>
          <cell r="AT7">
            <v>5.6</v>
          </cell>
          <cell r="AU7">
            <v>6.61</v>
          </cell>
          <cell r="AV7">
            <v>8.5</v>
          </cell>
          <cell r="AY7">
            <v>8.5</v>
          </cell>
          <cell r="AZ7">
            <v>0</v>
          </cell>
          <cell r="BA7">
            <v>5.9</v>
          </cell>
          <cell r="BC7">
            <v>5.9</v>
          </cell>
          <cell r="BD7">
            <v>5.4</v>
          </cell>
          <cell r="BG7">
            <v>5.4</v>
          </cell>
          <cell r="BH7">
            <v>5.6</v>
          </cell>
          <cell r="BK7">
            <v>5.6</v>
          </cell>
          <cell r="BL7">
            <v>6.5</v>
          </cell>
          <cell r="BO7">
            <v>6.5</v>
          </cell>
          <cell r="BP7">
            <v>7.2</v>
          </cell>
          <cell r="BS7">
            <v>7.2</v>
          </cell>
          <cell r="BT7">
            <v>6.5</v>
          </cell>
          <cell r="BW7">
            <v>6.5</v>
          </cell>
          <cell r="BX7">
            <v>7.1</v>
          </cell>
          <cell r="CA7">
            <v>7.1</v>
          </cell>
          <cell r="CB7">
            <v>7.8</v>
          </cell>
          <cell r="CE7">
            <v>7.8</v>
          </cell>
          <cell r="CF7">
            <v>6.49</v>
          </cell>
          <cell r="CG7">
            <v>0</v>
          </cell>
          <cell r="CH7">
            <v>6.5</v>
          </cell>
          <cell r="CJ7">
            <v>6.5</v>
          </cell>
          <cell r="CK7">
            <v>6.4</v>
          </cell>
          <cell r="CN7">
            <v>6.4</v>
          </cell>
          <cell r="CO7">
            <v>7.8</v>
          </cell>
          <cell r="CR7">
            <v>7.8</v>
          </cell>
          <cell r="CS7">
            <v>0</v>
          </cell>
          <cell r="CT7">
            <v>6.8</v>
          </cell>
          <cell r="CV7">
            <v>6.8</v>
          </cell>
          <cell r="CW7">
            <v>7</v>
          </cell>
          <cell r="CZ7">
            <v>7</v>
          </cell>
          <cell r="DA7">
            <v>8.1999999999999993</v>
          </cell>
          <cell r="DD7">
            <v>8.1999999999999993</v>
          </cell>
          <cell r="DE7">
            <v>6.3</v>
          </cell>
          <cell r="DH7">
            <v>6.3</v>
          </cell>
          <cell r="DI7">
            <v>5.8</v>
          </cell>
          <cell r="DL7">
            <v>5.8</v>
          </cell>
          <cell r="DM7">
            <v>6.2</v>
          </cell>
          <cell r="DP7">
            <v>6.2</v>
          </cell>
          <cell r="DQ7">
            <v>6.74</v>
          </cell>
          <cell r="DR7">
            <v>6.2</v>
          </cell>
          <cell r="DU7">
            <v>6.2</v>
          </cell>
          <cell r="DV7">
            <v>7</v>
          </cell>
          <cell r="DY7">
            <v>7</v>
          </cell>
          <cell r="DZ7">
            <v>7.5</v>
          </cell>
          <cell r="EC7">
            <v>7.5</v>
          </cell>
          <cell r="ED7">
            <v>7.2</v>
          </cell>
          <cell r="EG7">
            <v>7.2</v>
          </cell>
          <cell r="EH7">
            <v>0</v>
          </cell>
          <cell r="EI7">
            <v>7</v>
          </cell>
          <cell r="EK7">
            <v>7</v>
          </cell>
          <cell r="EL7">
            <v>6.9</v>
          </cell>
          <cell r="EO7">
            <v>6.9</v>
          </cell>
          <cell r="EP7">
            <v>6.8</v>
          </cell>
          <cell r="ES7">
            <v>6.8</v>
          </cell>
          <cell r="ET7">
            <v>5.2</v>
          </cell>
          <cell r="EW7">
            <v>5.2</v>
          </cell>
          <cell r="EX7">
            <v>5.6</v>
          </cell>
          <cell r="FA7">
            <v>5.6</v>
          </cell>
          <cell r="FB7">
            <v>6.57</v>
          </cell>
          <cell r="FC7">
            <v>7.7</v>
          </cell>
          <cell r="FF7">
            <v>7.7</v>
          </cell>
          <cell r="FG7">
            <v>7.6</v>
          </cell>
          <cell r="FJ7">
            <v>7.6</v>
          </cell>
          <cell r="FK7">
            <v>5.6</v>
          </cell>
          <cell r="FN7">
            <v>5.6</v>
          </cell>
          <cell r="FO7">
            <v>8.6999999999999993</v>
          </cell>
          <cell r="FR7">
            <v>8.6999999999999993</v>
          </cell>
          <cell r="FS7">
            <v>0</v>
          </cell>
          <cell r="FT7">
            <v>6.5</v>
          </cell>
          <cell r="FV7">
            <v>6.5</v>
          </cell>
          <cell r="FW7">
            <v>7.9</v>
          </cell>
          <cell r="FZ7">
            <v>7.9</v>
          </cell>
          <cell r="GA7">
            <v>8.3000000000000007</v>
          </cell>
          <cell r="GD7">
            <v>8.3000000000000007</v>
          </cell>
          <cell r="GE7">
            <v>7.55</v>
          </cell>
          <cell r="GI7">
            <v>0</v>
          </cell>
          <cell r="GM7">
            <v>0</v>
          </cell>
          <cell r="GN7" t="str">
            <v>Nam</v>
          </cell>
          <cell r="GO7" t="str">
            <v>Quảng Nam</v>
          </cell>
        </row>
        <row r="8">
          <cell r="B8">
            <v>179213557</v>
          </cell>
          <cell r="C8" t="str">
            <v xml:space="preserve">Lê Phước </v>
          </cell>
          <cell r="D8" t="str">
            <v>Thành</v>
          </cell>
          <cell r="E8" t="str">
            <v>07/05/1980</v>
          </cell>
          <cell r="F8" t="str">
            <v>D17XDDB</v>
          </cell>
          <cell r="G8">
            <v>5.6</v>
          </cell>
          <cell r="J8">
            <v>5.6</v>
          </cell>
          <cell r="K8">
            <v>0</v>
          </cell>
          <cell r="L8">
            <v>0</v>
          </cell>
          <cell r="M8">
            <v>5.7</v>
          </cell>
          <cell r="N8">
            <v>5.7</v>
          </cell>
          <cell r="O8">
            <v>6.9</v>
          </cell>
          <cell r="R8">
            <v>6.9</v>
          </cell>
          <cell r="S8">
            <v>5.0999999999999996</v>
          </cell>
          <cell r="V8">
            <v>5.0999999999999996</v>
          </cell>
          <cell r="W8">
            <v>5.3</v>
          </cell>
          <cell r="Z8">
            <v>5.3</v>
          </cell>
          <cell r="AA8">
            <v>6.3</v>
          </cell>
          <cell r="AD8">
            <v>6.3</v>
          </cell>
          <cell r="AE8">
            <v>7.2</v>
          </cell>
          <cell r="AH8">
            <v>7.2</v>
          </cell>
          <cell r="AI8">
            <v>0</v>
          </cell>
          <cell r="AJ8">
            <v>0</v>
          </cell>
          <cell r="AK8">
            <v>5.0999999999999996</v>
          </cell>
          <cell r="AL8">
            <v>5.0999999999999996</v>
          </cell>
          <cell r="AM8">
            <v>7.7</v>
          </cell>
          <cell r="AP8">
            <v>7.7</v>
          </cell>
          <cell r="AQ8">
            <v>6.4</v>
          </cell>
          <cell r="AT8">
            <v>6.4</v>
          </cell>
          <cell r="AU8">
            <v>5.99</v>
          </cell>
          <cell r="AV8">
            <v>5.7</v>
          </cell>
          <cell r="AY8">
            <v>5.7</v>
          </cell>
          <cell r="AZ8">
            <v>5.0999999999999996</v>
          </cell>
          <cell r="BC8">
            <v>5.0999999999999996</v>
          </cell>
          <cell r="BD8">
            <v>5.4</v>
          </cell>
          <cell r="BG8">
            <v>5.4</v>
          </cell>
          <cell r="BH8">
            <v>0</v>
          </cell>
          <cell r="BI8">
            <v>5.6</v>
          </cell>
          <cell r="BK8">
            <v>5.6</v>
          </cell>
          <cell r="BL8">
            <v>0</v>
          </cell>
          <cell r="BM8">
            <v>6.7</v>
          </cell>
          <cell r="BO8">
            <v>6.7</v>
          </cell>
          <cell r="BP8">
            <v>5.0999999999999996</v>
          </cell>
          <cell r="BS8">
            <v>5.0999999999999996</v>
          </cell>
          <cell r="BT8">
            <v>7.3</v>
          </cell>
          <cell r="BW8">
            <v>7.3</v>
          </cell>
          <cell r="BX8">
            <v>7.1</v>
          </cell>
          <cell r="CA8">
            <v>7.1</v>
          </cell>
          <cell r="CB8">
            <v>5.6</v>
          </cell>
          <cell r="CE8">
            <v>5.6</v>
          </cell>
          <cell r="CF8">
            <v>6.02</v>
          </cell>
          <cell r="CG8">
            <v>0</v>
          </cell>
          <cell r="CH8">
            <v>5.9</v>
          </cell>
          <cell r="CJ8">
            <v>5.9</v>
          </cell>
          <cell r="CK8">
            <v>5.7</v>
          </cell>
          <cell r="CN8">
            <v>5.7</v>
          </cell>
          <cell r="CO8">
            <v>5.9</v>
          </cell>
          <cell r="CR8">
            <v>5.9</v>
          </cell>
          <cell r="CS8">
            <v>7.3</v>
          </cell>
          <cell r="CV8">
            <v>7.3</v>
          </cell>
          <cell r="CW8">
            <v>6.4</v>
          </cell>
          <cell r="CZ8">
            <v>6.4</v>
          </cell>
          <cell r="DA8">
            <v>6.7</v>
          </cell>
          <cell r="DD8">
            <v>6.7</v>
          </cell>
          <cell r="DE8">
            <v>5.2</v>
          </cell>
          <cell r="DH8">
            <v>5.2</v>
          </cell>
          <cell r="DI8">
            <v>5.8</v>
          </cell>
          <cell r="DL8">
            <v>5.8</v>
          </cell>
          <cell r="DM8">
            <v>5.5</v>
          </cell>
          <cell r="DP8">
            <v>5.5</v>
          </cell>
          <cell r="DQ8">
            <v>6.06</v>
          </cell>
          <cell r="DR8">
            <v>6.2</v>
          </cell>
          <cell r="DU8">
            <v>6.2</v>
          </cell>
          <cell r="DV8">
            <v>6.6</v>
          </cell>
          <cell r="DY8">
            <v>6.6</v>
          </cell>
          <cell r="DZ8">
            <v>6.5</v>
          </cell>
          <cell r="EC8">
            <v>6.5</v>
          </cell>
          <cell r="ED8">
            <v>7.2</v>
          </cell>
          <cell r="EG8">
            <v>7.2</v>
          </cell>
          <cell r="EH8">
            <v>6.6</v>
          </cell>
          <cell r="EK8">
            <v>6.6</v>
          </cell>
          <cell r="EL8">
            <v>6.5</v>
          </cell>
          <cell r="EO8">
            <v>6.5</v>
          </cell>
          <cell r="EP8">
            <v>7.6</v>
          </cell>
          <cell r="ES8">
            <v>7.6</v>
          </cell>
          <cell r="ET8">
            <v>6.5</v>
          </cell>
          <cell r="EW8">
            <v>6.5</v>
          </cell>
          <cell r="EX8">
            <v>6.7</v>
          </cell>
          <cell r="FA8">
            <v>6.7</v>
          </cell>
          <cell r="FB8">
            <v>6.69</v>
          </cell>
          <cell r="FC8">
            <v>5.5</v>
          </cell>
          <cell r="FF8">
            <v>5.5</v>
          </cell>
          <cell r="FG8">
            <v>6.2</v>
          </cell>
          <cell r="FJ8">
            <v>6.2</v>
          </cell>
          <cell r="FK8">
            <v>5.3</v>
          </cell>
          <cell r="FN8">
            <v>5.3</v>
          </cell>
          <cell r="FO8">
            <v>8.9</v>
          </cell>
          <cell r="FR8">
            <v>8.9</v>
          </cell>
          <cell r="FS8">
            <v>0</v>
          </cell>
          <cell r="FT8">
            <v>6.5</v>
          </cell>
          <cell r="FV8">
            <v>6.5</v>
          </cell>
          <cell r="FW8">
            <v>6.5</v>
          </cell>
          <cell r="FZ8">
            <v>6.5</v>
          </cell>
          <cell r="GA8">
            <v>8.3000000000000007</v>
          </cell>
          <cell r="GD8">
            <v>8.3000000000000007</v>
          </cell>
          <cell r="GE8">
            <v>6.71</v>
          </cell>
          <cell r="GI8">
            <v>0</v>
          </cell>
          <cell r="GM8">
            <v>0</v>
          </cell>
          <cell r="GN8" t="str">
            <v>Nam</v>
          </cell>
          <cell r="GO8" t="str">
            <v>Quảng Nam</v>
          </cell>
        </row>
        <row r="9">
          <cell r="B9">
            <v>179213559</v>
          </cell>
          <cell r="C9" t="str">
            <v xml:space="preserve">Lê Thanh </v>
          </cell>
          <cell r="D9" t="str">
            <v>Tùng</v>
          </cell>
          <cell r="E9" t="str">
            <v>07/02/1987</v>
          </cell>
          <cell r="F9" t="str">
            <v>D17XDDB</v>
          </cell>
          <cell r="G9">
            <v>7.4</v>
          </cell>
          <cell r="J9">
            <v>7.4</v>
          </cell>
          <cell r="K9">
            <v>5.5</v>
          </cell>
          <cell r="N9">
            <v>5.5</v>
          </cell>
          <cell r="O9">
            <v>7.1</v>
          </cell>
          <cell r="R9">
            <v>7.1</v>
          </cell>
          <cell r="S9">
            <v>7.1</v>
          </cell>
          <cell r="V9">
            <v>7.1</v>
          </cell>
          <cell r="W9">
            <v>6.3</v>
          </cell>
          <cell r="Z9">
            <v>6.3</v>
          </cell>
          <cell r="AA9">
            <v>7.1</v>
          </cell>
          <cell r="AD9">
            <v>7.1</v>
          </cell>
          <cell r="AE9">
            <v>5.9</v>
          </cell>
          <cell r="AH9">
            <v>5.9</v>
          </cell>
          <cell r="AI9">
            <v>6.7</v>
          </cell>
          <cell r="AL9">
            <v>6.7</v>
          </cell>
          <cell r="AM9">
            <v>7.3</v>
          </cell>
          <cell r="AP9">
            <v>7.3</v>
          </cell>
          <cell r="AQ9">
            <v>5.7</v>
          </cell>
          <cell r="AT9">
            <v>5.7</v>
          </cell>
          <cell r="AU9">
            <v>6.47</v>
          </cell>
          <cell r="AV9">
            <v>7.6</v>
          </cell>
          <cell r="AY9">
            <v>7.6</v>
          </cell>
          <cell r="AZ9">
            <v>5.8</v>
          </cell>
          <cell r="BC9">
            <v>5.8</v>
          </cell>
          <cell r="BD9">
            <v>5.4</v>
          </cell>
          <cell r="BG9">
            <v>5.4</v>
          </cell>
          <cell r="BH9">
            <v>4.5999999999999996</v>
          </cell>
          <cell r="BK9">
            <v>4.5999999999999996</v>
          </cell>
          <cell r="BL9">
            <v>7</v>
          </cell>
          <cell r="BO9">
            <v>7</v>
          </cell>
          <cell r="BP9">
            <v>7.4</v>
          </cell>
          <cell r="BS9">
            <v>7.4</v>
          </cell>
          <cell r="BT9">
            <v>6.8</v>
          </cell>
          <cell r="BW9">
            <v>6.8</v>
          </cell>
          <cell r="BX9">
            <v>9.1</v>
          </cell>
          <cell r="CA9">
            <v>9.1</v>
          </cell>
          <cell r="CB9">
            <v>7.7</v>
          </cell>
          <cell r="CE9">
            <v>7.7</v>
          </cell>
          <cell r="CF9">
            <v>6.79</v>
          </cell>
          <cell r="CG9">
            <v>6.4</v>
          </cell>
          <cell r="CJ9">
            <v>6.4</v>
          </cell>
          <cell r="CK9">
            <v>6</v>
          </cell>
          <cell r="CN9">
            <v>6</v>
          </cell>
          <cell r="CO9">
            <v>7.9</v>
          </cell>
          <cell r="CR9">
            <v>7.9</v>
          </cell>
          <cell r="CS9">
            <v>8.6999999999999993</v>
          </cell>
          <cell r="CV9">
            <v>8.6999999999999993</v>
          </cell>
          <cell r="CW9">
            <v>7.2</v>
          </cell>
          <cell r="CZ9">
            <v>7.2</v>
          </cell>
          <cell r="DA9">
            <v>7.7</v>
          </cell>
          <cell r="DD9">
            <v>7.7</v>
          </cell>
          <cell r="DE9">
            <v>5.8</v>
          </cell>
          <cell r="DH9">
            <v>5.8</v>
          </cell>
          <cell r="DI9">
            <v>5.8</v>
          </cell>
          <cell r="DL9">
            <v>5.8</v>
          </cell>
          <cell r="DM9">
            <v>7</v>
          </cell>
          <cell r="DP9">
            <v>7</v>
          </cell>
          <cell r="DQ9">
            <v>6.91</v>
          </cell>
          <cell r="DR9">
            <v>6.2</v>
          </cell>
          <cell r="DU9">
            <v>6.2</v>
          </cell>
          <cell r="DV9">
            <v>7.9</v>
          </cell>
          <cell r="DY9">
            <v>7.9</v>
          </cell>
          <cell r="DZ9">
            <v>6.4</v>
          </cell>
          <cell r="EC9">
            <v>6.4</v>
          </cell>
          <cell r="ED9">
            <v>0</v>
          </cell>
          <cell r="EE9">
            <v>7.2</v>
          </cell>
          <cell r="EG9">
            <v>7.2</v>
          </cell>
          <cell r="EH9">
            <v>6.5</v>
          </cell>
          <cell r="EK9">
            <v>6.5</v>
          </cell>
          <cell r="EL9">
            <v>7.3</v>
          </cell>
          <cell r="EO9">
            <v>7.3</v>
          </cell>
          <cell r="EP9">
            <v>7.9</v>
          </cell>
          <cell r="ES9">
            <v>7.9</v>
          </cell>
          <cell r="ET9">
            <v>6.9</v>
          </cell>
          <cell r="EW9">
            <v>6.9</v>
          </cell>
          <cell r="EX9">
            <v>6.9</v>
          </cell>
          <cell r="FA9">
            <v>6.9</v>
          </cell>
          <cell r="FB9">
            <v>6.96</v>
          </cell>
          <cell r="FC9">
            <v>7.8</v>
          </cell>
          <cell r="FF9">
            <v>7.8</v>
          </cell>
          <cell r="FG9">
            <v>0</v>
          </cell>
          <cell r="FH9">
            <v>5.9</v>
          </cell>
          <cell r="FJ9">
            <v>5.9</v>
          </cell>
          <cell r="FK9">
            <v>5.9</v>
          </cell>
          <cell r="FN9">
            <v>5.9</v>
          </cell>
          <cell r="FO9">
            <v>8.3000000000000007</v>
          </cell>
          <cell r="FR9">
            <v>8.3000000000000007</v>
          </cell>
          <cell r="FS9">
            <v>6.2</v>
          </cell>
          <cell r="FV9">
            <v>6.2</v>
          </cell>
          <cell r="FW9">
            <v>8.5</v>
          </cell>
          <cell r="FZ9">
            <v>8.5</v>
          </cell>
          <cell r="GA9">
            <v>8.6999999999999993</v>
          </cell>
          <cell r="GD9">
            <v>8.6999999999999993</v>
          </cell>
          <cell r="GE9">
            <v>7.56</v>
          </cell>
          <cell r="GI9">
            <v>0</v>
          </cell>
          <cell r="GM9">
            <v>0</v>
          </cell>
          <cell r="GN9" t="str">
            <v>Nam</v>
          </cell>
          <cell r="GO9" t="str">
            <v>Quảng Nam</v>
          </cell>
        </row>
        <row r="10">
          <cell r="B10">
            <v>179213560</v>
          </cell>
          <cell r="C10" t="str">
            <v xml:space="preserve">Trần Ngọc </v>
          </cell>
          <cell r="D10" t="str">
            <v>Tuấn</v>
          </cell>
          <cell r="E10" t="str">
            <v>08/03/1990</v>
          </cell>
          <cell r="F10" t="str">
            <v>D17XDDB</v>
          </cell>
          <cell r="G10">
            <v>7</v>
          </cell>
          <cell r="J10">
            <v>7</v>
          </cell>
          <cell r="K10">
            <v>6.7</v>
          </cell>
          <cell r="N10">
            <v>6.7</v>
          </cell>
          <cell r="O10">
            <v>7.6</v>
          </cell>
          <cell r="R10">
            <v>7.6</v>
          </cell>
          <cell r="S10">
            <v>7.7</v>
          </cell>
          <cell r="V10">
            <v>7.7</v>
          </cell>
          <cell r="W10">
            <v>6.2</v>
          </cell>
          <cell r="Z10">
            <v>6.2</v>
          </cell>
          <cell r="AA10">
            <v>6</v>
          </cell>
          <cell r="AD10">
            <v>6</v>
          </cell>
          <cell r="AE10">
            <v>9.1999999999999993</v>
          </cell>
          <cell r="AH10">
            <v>9.1999999999999993</v>
          </cell>
          <cell r="AI10">
            <v>8.1</v>
          </cell>
          <cell r="AL10">
            <v>8.1</v>
          </cell>
          <cell r="AM10">
            <v>7.5</v>
          </cell>
          <cell r="AP10">
            <v>7.5</v>
          </cell>
          <cell r="AQ10">
            <v>6</v>
          </cell>
          <cell r="AT10">
            <v>6</v>
          </cell>
          <cell r="AU10">
            <v>7.24</v>
          </cell>
          <cell r="AV10">
            <v>6.6</v>
          </cell>
          <cell r="AY10">
            <v>6.6</v>
          </cell>
          <cell r="AZ10">
            <v>6.5</v>
          </cell>
          <cell r="BC10">
            <v>6.5</v>
          </cell>
          <cell r="BD10">
            <v>5.8</v>
          </cell>
          <cell r="BG10">
            <v>5.8</v>
          </cell>
          <cell r="BH10">
            <v>6</v>
          </cell>
          <cell r="BK10">
            <v>6</v>
          </cell>
          <cell r="BL10">
            <v>7.7</v>
          </cell>
          <cell r="BO10">
            <v>7.7</v>
          </cell>
          <cell r="BP10">
            <v>7.7</v>
          </cell>
          <cell r="BS10">
            <v>7.7</v>
          </cell>
          <cell r="BT10">
            <v>7.2</v>
          </cell>
          <cell r="BW10">
            <v>7.2</v>
          </cell>
          <cell r="BX10">
            <v>9.4</v>
          </cell>
          <cell r="CA10">
            <v>9.4</v>
          </cell>
          <cell r="CB10">
            <v>8</v>
          </cell>
          <cell r="CE10">
            <v>8</v>
          </cell>
          <cell r="CF10">
            <v>7.3</v>
          </cell>
          <cell r="CG10">
            <v>6.8</v>
          </cell>
          <cell r="CJ10">
            <v>6.8</v>
          </cell>
          <cell r="CK10">
            <v>9.1999999999999993</v>
          </cell>
          <cell r="CN10">
            <v>9.1999999999999993</v>
          </cell>
          <cell r="CO10">
            <v>7.8</v>
          </cell>
          <cell r="CR10">
            <v>7.8</v>
          </cell>
          <cell r="CS10">
            <v>8</v>
          </cell>
          <cell r="CV10">
            <v>8</v>
          </cell>
          <cell r="CW10">
            <v>6.4</v>
          </cell>
          <cell r="CZ10">
            <v>6.4</v>
          </cell>
          <cell r="DA10">
            <v>7.8</v>
          </cell>
          <cell r="DD10">
            <v>7.8</v>
          </cell>
          <cell r="DE10">
            <v>8.1999999999999993</v>
          </cell>
          <cell r="DH10">
            <v>8.1999999999999993</v>
          </cell>
          <cell r="DI10">
            <v>5.8</v>
          </cell>
          <cell r="DL10">
            <v>5.8</v>
          </cell>
          <cell r="DM10">
            <v>7</v>
          </cell>
          <cell r="DP10">
            <v>7</v>
          </cell>
          <cell r="DQ10">
            <v>7.39</v>
          </cell>
          <cell r="DR10">
            <v>8</v>
          </cell>
          <cell r="DU10">
            <v>8</v>
          </cell>
          <cell r="DV10">
            <v>8.1</v>
          </cell>
          <cell r="DY10">
            <v>8.1</v>
          </cell>
          <cell r="DZ10">
            <v>8.8000000000000007</v>
          </cell>
          <cell r="EC10">
            <v>8.8000000000000007</v>
          </cell>
          <cell r="ED10">
            <v>8</v>
          </cell>
          <cell r="EG10">
            <v>8</v>
          </cell>
          <cell r="EH10">
            <v>7.5</v>
          </cell>
          <cell r="EK10">
            <v>7.5</v>
          </cell>
          <cell r="EL10">
            <v>7.8</v>
          </cell>
          <cell r="EO10">
            <v>7.8</v>
          </cell>
          <cell r="EP10">
            <v>8.4</v>
          </cell>
          <cell r="ES10">
            <v>8.4</v>
          </cell>
          <cell r="ET10">
            <v>6.9</v>
          </cell>
          <cell r="EW10">
            <v>6.9</v>
          </cell>
          <cell r="EX10">
            <v>6.4</v>
          </cell>
          <cell r="FA10">
            <v>6.4</v>
          </cell>
          <cell r="FB10">
            <v>7.74</v>
          </cell>
          <cell r="FC10">
            <v>8.3000000000000007</v>
          </cell>
          <cell r="FF10">
            <v>8.3000000000000007</v>
          </cell>
          <cell r="FG10">
            <v>8.1999999999999993</v>
          </cell>
          <cell r="FJ10">
            <v>8.1999999999999993</v>
          </cell>
          <cell r="FK10">
            <v>6.1</v>
          </cell>
          <cell r="FN10">
            <v>6.1</v>
          </cell>
          <cell r="FO10">
            <v>9</v>
          </cell>
          <cell r="FR10">
            <v>9</v>
          </cell>
          <cell r="FS10">
            <v>7.3</v>
          </cell>
          <cell r="FV10">
            <v>7.3</v>
          </cell>
          <cell r="FW10">
            <v>9</v>
          </cell>
          <cell r="FZ10">
            <v>9</v>
          </cell>
          <cell r="GA10">
            <v>8.6999999999999993</v>
          </cell>
          <cell r="GD10">
            <v>8.6999999999999993</v>
          </cell>
          <cell r="GE10">
            <v>8.15</v>
          </cell>
          <cell r="GI10">
            <v>0</v>
          </cell>
          <cell r="GM10">
            <v>0</v>
          </cell>
          <cell r="GN10" t="str">
            <v>Nam</v>
          </cell>
          <cell r="GO10" t="str">
            <v>TT Huế</v>
          </cell>
        </row>
        <row r="11">
          <cell r="B11">
            <v>179213561</v>
          </cell>
          <cell r="C11" t="str">
            <v>Tô Văn</v>
          </cell>
          <cell r="D11" t="str">
            <v>Tâm</v>
          </cell>
          <cell r="E11" t="str">
            <v>22/03/1989</v>
          </cell>
          <cell r="F11" t="str">
            <v>D17XDDB</v>
          </cell>
          <cell r="G11">
            <v>6.7</v>
          </cell>
          <cell r="J11">
            <v>6.7</v>
          </cell>
          <cell r="K11">
            <v>6.6</v>
          </cell>
          <cell r="N11">
            <v>6.6</v>
          </cell>
          <cell r="O11">
            <v>7.9</v>
          </cell>
          <cell r="R11">
            <v>7.9</v>
          </cell>
          <cell r="S11">
            <v>6.5</v>
          </cell>
          <cell r="V11">
            <v>6.5</v>
          </cell>
          <cell r="W11">
            <v>5.6</v>
          </cell>
          <cell r="Z11">
            <v>5.6</v>
          </cell>
          <cell r="AA11">
            <v>7.4</v>
          </cell>
          <cell r="AD11">
            <v>7.4</v>
          </cell>
          <cell r="AE11">
            <v>7.3</v>
          </cell>
          <cell r="AH11">
            <v>7.3</v>
          </cell>
          <cell r="AI11">
            <v>0</v>
          </cell>
          <cell r="AJ11">
            <v>8.1999999999999993</v>
          </cell>
          <cell r="AL11">
            <v>8.1999999999999993</v>
          </cell>
          <cell r="AM11">
            <v>6.6</v>
          </cell>
          <cell r="AP11">
            <v>6.6</v>
          </cell>
          <cell r="AQ11">
            <v>6.8</v>
          </cell>
          <cell r="AT11">
            <v>6.8</v>
          </cell>
          <cell r="AU11">
            <v>6.88</v>
          </cell>
          <cell r="AV11">
            <v>4.2</v>
          </cell>
          <cell r="AX11">
            <v>8.8000000000000007</v>
          </cell>
          <cell r="AY11">
            <v>8.8000000000000007</v>
          </cell>
          <cell r="AZ11">
            <v>0</v>
          </cell>
          <cell r="BA11">
            <v>0</v>
          </cell>
          <cell r="BB11">
            <v>5.5</v>
          </cell>
          <cell r="BC11">
            <v>5.5</v>
          </cell>
          <cell r="BD11">
            <v>0</v>
          </cell>
          <cell r="BE11">
            <v>5.0999999999999996</v>
          </cell>
          <cell r="BG11">
            <v>5.0999999999999996</v>
          </cell>
          <cell r="BH11">
            <v>0</v>
          </cell>
          <cell r="BI11">
            <v>0</v>
          </cell>
          <cell r="BJ11">
            <v>4.2</v>
          </cell>
          <cell r="BK11">
            <v>4.2</v>
          </cell>
          <cell r="BL11">
            <v>7.2</v>
          </cell>
          <cell r="BO11">
            <v>7.2</v>
          </cell>
          <cell r="BP11">
            <v>0</v>
          </cell>
          <cell r="BQ11">
            <v>0</v>
          </cell>
          <cell r="BR11">
            <v>7.5</v>
          </cell>
          <cell r="BS11">
            <v>7.5</v>
          </cell>
          <cell r="BT11">
            <v>7.7</v>
          </cell>
          <cell r="BW11">
            <v>7.7</v>
          </cell>
          <cell r="BX11">
            <v>7.1</v>
          </cell>
          <cell r="CA11">
            <v>7.1</v>
          </cell>
          <cell r="CB11">
            <v>6.4</v>
          </cell>
          <cell r="CE11">
            <v>6.4</v>
          </cell>
          <cell r="CF11">
            <v>6.44</v>
          </cell>
          <cell r="CG11">
            <v>6.5</v>
          </cell>
          <cell r="CJ11">
            <v>6.5</v>
          </cell>
          <cell r="CK11">
            <v>5.0999999999999996</v>
          </cell>
          <cell r="CN11">
            <v>5.0999999999999996</v>
          </cell>
          <cell r="CO11">
            <v>8.1</v>
          </cell>
          <cell r="CR11">
            <v>8.1</v>
          </cell>
          <cell r="CS11">
            <v>7</v>
          </cell>
          <cell r="CV11">
            <v>7</v>
          </cell>
          <cell r="CW11">
            <v>0</v>
          </cell>
          <cell r="CX11">
            <v>4.9000000000000004</v>
          </cell>
          <cell r="CZ11">
            <v>4.9000000000000004</v>
          </cell>
          <cell r="DA11">
            <v>0</v>
          </cell>
          <cell r="DB11">
            <v>5.4</v>
          </cell>
          <cell r="DD11">
            <v>5.4</v>
          </cell>
          <cell r="DE11">
            <v>0</v>
          </cell>
          <cell r="DF11">
            <v>5.0999999999999996</v>
          </cell>
          <cell r="DH11">
            <v>5.0999999999999996</v>
          </cell>
          <cell r="DI11">
            <v>0</v>
          </cell>
          <cell r="DJ11">
            <v>4.9000000000000004</v>
          </cell>
          <cell r="DL11">
            <v>4.9000000000000004</v>
          </cell>
          <cell r="DM11">
            <v>0</v>
          </cell>
          <cell r="DN11">
            <v>5.6</v>
          </cell>
          <cell r="DP11">
            <v>5.6</v>
          </cell>
          <cell r="DQ11">
            <v>5.83</v>
          </cell>
          <cell r="DR11">
            <v>5.5</v>
          </cell>
          <cell r="DU11">
            <v>5.5</v>
          </cell>
          <cell r="DV11">
            <v>7.6</v>
          </cell>
          <cell r="DY11">
            <v>7.6</v>
          </cell>
          <cell r="DZ11">
            <v>8.1</v>
          </cell>
          <cell r="EC11">
            <v>8.1</v>
          </cell>
          <cell r="ED11">
            <v>0</v>
          </cell>
          <cell r="EE11">
            <v>5.7</v>
          </cell>
          <cell r="EG11">
            <v>5.7</v>
          </cell>
          <cell r="EH11">
            <v>7.1</v>
          </cell>
          <cell r="EK11">
            <v>7.1</v>
          </cell>
          <cell r="EL11">
            <v>6.6</v>
          </cell>
          <cell r="EO11">
            <v>6.6</v>
          </cell>
          <cell r="EP11">
            <v>7.1</v>
          </cell>
          <cell r="ES11">
            <v>7.1</v>
          </cell>
          <cell r="ET11">
            <v>5.3</v>
          </cell>
          <cell r="EW11">
            <v>5.3</v>
          </cell>
          <cell r="EX11">
            <v>5.4</v>
          </cell>
          <cell r="FA11">
            <v>5.4</v>
          </cell>
          <cell r="FB11">
            <v>6.56</v>
          </cell>
          <cell r="FC11">
            <v>6.3</v>
          </cell>
          <cell r="FF11">
            <v>6.3</v>
          </cell>
          <cell r="FG11">
            <v>0</v>
          </cell>
          <cell r="FH11">
            <v>4.5999999999999996</v>
          </cell>
          <cell r="FJ11">
            <v>4.5999999999999996</v>
          </cell>
          <cell r="FK11">
            <v>4.5999999999999996</v>
          </cell>
          <cell r="FN11">
            <v>4.5999999999999996</v>
          </cell>
          <cell r="FO11">
            <v>8.8000000000000007</v>
          </cell>
          <cell r="FR11">
            <v>8.8000000000000007</v>
          </cell>
          <cell r="FS11">
            <v>7.5</v>
          </cell>
          <cell r="FV11">
            <v>7.5</v>
          </cell>
          <cell r="FW11">
            <v>7.1</v>
          </cell>
          <cell r="FZ11">
            <v>7.1</v>
          </cell>
          <cell r="GA11">
            <v>8.4</v>
          </cell>
          <cell r="GD11">
            <v>8.4</v>
          </cell>
          <cell r="GE11">
            <v>6.83</v>
          </cell>
          <cell r="GI11">
            <v>0</v>
          </cell>
          <cell r="GM11">
            <v>0</v>
          </cell>
          <cell r="GN11" t="str">
            <v>Nam</v>
          </cell>
          <cell r="GO11" t="str">
            <v>Thanh Hóa</v>
          </cell>
        </row>
        <row r="12">
          <cell r="B12">
            <v>179213564</v>
          </cell>
          <cell r="C12" t="str">
            <v>Phạm Ngọc</v>
          </cell>
          <cell r="D12" t="str">
            <v>Châu</v>
          </cell>
          <cell r="E12" t="str">
            <v>10/08/1986</v>
          </cell>
          <cell r="F12" t="str">
            <v>D17XDDB</v>
          </cell>
          <cell r="G12">
            <v>5.8</v>
          </cell>
          <cell r="J12">
            <v>5.8</v>
          </cell>
          <cell r="K12">
            <v>6.2</v>
          </cell>
          <cell r="N12">
            <v>6.2</v>
          </cell>
          <cell r="O12">
            <v>5.6</v>
          </cell>
          <cell r="R12">
            <v>5.6</v>
          </cell>
          <cell r="S12">
            <v>7.1</v>
          </cell>
          <cell r="V12">
            <v>7.1</v>
          </cell>
          <cell r="W12">
            <v>6.5</v>
          </cell>
          <cell r="Z12">
            <v>6.5</v>
          </cell>
          <cell r="AA12">
            <v>6.3</v>
          </cell>
          <cell r="AD12">
            <v>6.3</v>
          </cell>
          <cell r="AE12">
            <v>8</v>
          </cell>
          <cell r="AH12">
            <v>8</v>
          </cell>
          <cell r="AI12">
            <v>0</v>
          </cell>
          <cell r="AJ12">
            <v>6.3</v>
          </cell>
          <cell r="AL12">
            <v>6.3</v>
          </cell>
          <cell r="AM12">
            <v>7.7</v>
          </cell>
          <cell r="AP12">
            <v>7.7</v>
          </cell>
          <cell r="AQ12">
            <v>7.6</v>
          </cell>
          <cell r="AT12">
            <v>7.6</v>
          </cell>
          <cell r="AU12">
            <v>6.79</v>
          </cell>
          <cell r="AV12">
            <v>5.9</v>
          </cell>
          <cell r="AY12">
            <v>5.9</v>
          </cell>
          <cell r="AZ12">
            <v>7.1</v>
          </cell>
          <cell r="BC12">
            <v>7.1</v>
          </cell>
          <cell r="BD12">
            <v>5.9</v>
          </cell>
          <cell r="BG12">
            <v>5.9</v>
          </cell>
          <cell r="BH12">
            <v>4.5999999999999996</v>
          </cell>
          <cell r="BK12">
            <v>4.5999999999999996</v>
          </cell>
          <cell r="BL12">
            <v>5.8</v>
          </cell>
          <cell r="BO12">
            <v>5.8</v>
          </cell>
          <cell r="BP12">
            <v>7.4</v>
          </cell>
          <cell r="BS12">
            <v>7.4</v>
          </cell>
          <cell r="BT12">
            <v>8.6</v>
          </cell>
          <cell r="BW12">
            <v>8.6</v>
          </cell>
          <cell r="BX12">
            <v>9</v>
          </cell>
          <cell r="CA12">
            <v>9</v>
          </cell>
          <cell r="CB12">
            <v>7.9</v>
          </cell>
          <cell r="CE12">
            <v>7.9</v>
          </cell>
          <cell r="CF12">
            <v>7.04</v>
          </cell>
          <cell r="CG12">
            <v>7.1</v>
          </cell>
          <cell r="CJ12">
            <v>7.1</v>
          </cell>
          <cell r="CK12">
            <v>6</v>
          </cell>
          <cell r="CN12">
            <v>6</v>
          </cell>
          <cell r="CO12">
            <v>8.6999999999999993</v>
          </cell>
          <cell r="CR12">
            <v>8.6999999999999993</v>
          </cell>
          <cell r="CS12">
            <v>8.1999999999999993</v>
          </cell>
          <cell r="CV12">
            <v>8.1999999999999993</v>
          </cell>
          <cell r="CW12">
            <v>5.6</v>
          </cell>
          <cell r="CZ12">
            <v>5.6</v>
          </cell>
          <cell r="DA12">
            <v>0</v>
          </cell>
          <cell r="DB12">
            <v>6.9</v>
          </cell>
          <cell r="DD12">
            <v>6.9</v>
          </cell>
          <cell r="DE12">
            <v>8.8000000000000007</v>
          </cell>
          <cell r="DH12">
            <v>8.8000000000000007</v>
          </cell>
          <cell r="DI12">
            <v>5.8</v>
          </cell>
          <cell r="DL12">
            <v>5.8</v>
          </cell>
          <cell r="DM12">
            <v>6.2</v>
          </cell>
          <cell r="DP12">
            <v>6.2</v>
          </cell>
          <cell r="DQ12">
            <v>7.01</v>
          </cell>
          <cell r="DR12">
            <v>8.6999999999999993</v>
          </cell>
          <cell r="DU12">
            <v>8.6999999999999993</v>
          </cell>
          <cell r="DV12">
            <v>8.3000000000000007</v>
          </cell>
          <cell r="DY12">
            <v>8.3000000000000007</v>
          </cell>
          <cell r="DZ12">
            <v>9.1</v>
          </cell>
          <cell r="EC12">
            <v>9.1</v>
          </cell>
          <cell r="ED12">
            <v>0</v>
          </cell>
          <cell r="EE12">
            <v>9.1999999999999993</v>
          </cell>
          <cell r="EG12">
            <v>9.1999999999999993</v>
          </cell>
          <cell r="EH12">
            <v>8.5</v>
          </cell>
          <cell r="EK12">
            <v>8.5</v>
          </cell>
          <cell r="EL12">
            <v>7.7</v>
          </cell>
          <cell r="EO12">
            <v>7.7</v>
          </cell>
          <cell r="EP12">
            <v>8.1999999999999993</v>
          </cell>
          <cell r="ES12">
            <v>8.1999999999999993</v>
          </cell>
          <cell r="ET12">
            <v>7</v>
          </cell>
          <cell r="EW12">
            <v>7</v>
          </cell>
          <cell r="EX12">
            <v>6.4</v>
          </cell>
          <cell r="FA12">
            <v>6.4</v>
          </cell>
          <cell r="FB12">
            <v>8.11</v>
          </cell>
          <cell r="FC12">
            <v>8.3000000000000007</v>
          </cell>
          <cell r="FF12">
            <v>8.3000000000000007</v>
          </cell>
          <cell r="FG12">
            <v>8.6999999999999993</v>
          </cell>
          <cell r="FJ12">
            <v>8.6999999999999993</v>
          </cell>
          <cell r="FK12">
            <v>4.7</v>
          </cell>
          <cell r="FN12">
            <v>4.7</v>
          </cell>
          <cell r="FO12">
            <v>8.8000000000000007</v>
          </cell>
          <cell r="FR12">
            <v>8.8000000000000007</v>
          </cell>
          <cell r="FS12">
            <v>7.7</v>
          </cell>
          <cell r="FV12">
            <v>7.7</v>
          </cell>
          <cell r="FW12">
            <v>9.5</v>
          </cell>
          <cell r="FZ12">
            <v>9.5</v>
          </cell>
          <cell r="GA12">
            <v>8.9</v>
          </cell>
          <cell r="GD12">
            <v>8.9</v>
          </cell>
          <cell r="GE12">
            <v>8.08</v>
          </cell>
          <cell r="GI12">
            <v>0</v>
          </cell>
          <cell r="GM12">
            <v>0</v>
          </cell>
          <cell r="GN12" t="str">
            <v>Nam</v>
          </cell>
          <cell r="GO12" t="str">
            <v>Quảng Nam</v>
          </cell>
        </row>
        <row r="13">
          <cell r="B13">
            <v>179213566</v>
          </cell>
          <cell r="C13" t="str">
            <v>Nguyễn Thị</v>
          </cell>
          <cell r="D13" t="str">
            <v>Kiều</v>
          </cell>
          <cell r="E13" t="str">
            <v>29/10/1989</v>
          </cell>
          <cell r="F13" t="str">
            <v>D17XDDB</v>
          </cell>
          <cell r="G13">
            <v>8.1</v>
          </cell>
          <cell r="J13">
            <v>8.1</v>
          </cell>
          <cell r="K13">
            <v>6.7</v>
          </cell>
          <cell r="N13">
            <v>6.7</v>
          </cell>
          <cell r="O13">
            <v>7.2</v>
          </cell>
          <cell r="R13">
            <v>7.2</v>
          </cell>
          <cell r="S13">
            <v>6.5</v>
          </cell>
          <cell r="V13">
            <v>6.5</v>
          </cell>
          <cell r="W13">
            <v>6</v>
          </cell>
          <cell r="Z13">
            <v>6</v>
          </cell>
          <cell r="AA13">
            <v>6.8</v>
          </cell>
          <cell r="AD13">
            <v>6.8</v>
          </cell>
          <cell r="AE13">
            <v>7.8</v>
          </cell>
          <cell r="AH13">
            <v>7.8</v>
          </cell>
          <cell r="AI13">
            <v>6.6</v>
          </cell>
          <cell r="AL13">
            <v>6.6</v>
          </cell>
          <cell r="AM13">
            <v>7.1</v>
          </cell>
          <cell r="AP13">
            <v>7.1</v>
          </cell>
          <cell r="AQ13">
            <v>6.7</v>
          </cell>
          <cell r="AT13">
            <v>6.7</v>
          </cell>
          <cell r="AU13">
            <v>6.74</v>
          </cell>
          <cell r="AV13">
            <v>7.4</v>
          </cell>
          <cell r="AY13">
            <v>7.4</v>
          </cell>
          <cell r="AZ13">
            <v>6</v>
          </cell>
          <cell r="BC13">
            <v>6</v>
          </cell>
          <cell r="BD13">
            <v>0</v>
          </cell>
          <cell r="BF13">
            <v>6.2</v>
          </cell>
          <cell r="BG13">
            <v>6.2</v>
          </cell>
          <cell r="BH13">
            <v>0</v>
          </cell>
          <cell r="BJ13">
            <v>6.5</v>
          </cell>
          <cell r="BK13">
            <v>6.5</v>
          </cell>
          <cell r="BL13">
            <v>6.1</v>
          </cell>
          <cell r="BO13">
            <v>6.1</v>
          </cell>
          <cell r="BP13">
            <v>0</v>
          </cell>
          <cell r="BQ13">
            <v>8.3000000000000007</v>
          </cell>
          <cell r="BS13">
            <v>8.3000000000000007</v>
          </cell>
          <cell r="BT13">
            <v>7.7</v>
          </cell>
          <cell r="BW13">
            <v>7.7</v>
          </cell>
          <cell r="BX13">
            <v>8.9</v>
          </cell>
          <cell r="CA13">
            <v>8.9</v>
          </cell>
          <cell r="CB13">
            <v>7.7</v>
          </cell>
          <cell r="CE13">
            <v>7.7</v>
          </cell>
          <cell r="CF13">
            <v>7.09</v>
          </cell>
          <cell r="CG13">
            <v>7.4</v>
          </cell>
          <cell r="CJ13">
            <v>7.4</v>
          </cell>
          <cell r="CK13">
            <v>0</v>
          </cell>
          <cell r="CM13">
            <v>7.5</v>
          </cell>
          <cell r="CN13">
            <v>7.5</v>
          </cell>
          <cell r="CO13">
            <v>0</v>
          </cell>
          <cell r="CQ13">
            <v>6.8</v>
          </cell>
          <cell r="CR13">
            <v>6.8</v>
          </cell>
          <cell r="CS13">
            <v>8</v>
          </cell>
          <cell r="CV13">
            <v>8</v>
          </cell>
          <cell r="CW13">
            <v>0</v>
          </cell>
          <cell r="CY13">
            <v>6.3</v>
          </cell>
          <cell r="CZ13">
            <v>6.3</v>
          </cell>
          <cell r="DA13">
            <v>0</v>
          </cell>
          <cell r="DC13">
            <v>7.8</v>
          </cell>
          <cell r="DD13">
            <v>7.8</v>
          </cell>
          <cell r="DE13">
            <v>0</v>
          </cell>
          <cell r="DG13">
            <v>6.3</v>
          </cell>
          <cell r="DH13">
            <v>6.3</v>
          </cell>
          <cell r="DI13">
            <v>5.8</v>
          </cell>
          <cell r="DL13">
            <v>5.8</v>
          </cell>
          <cell r="DM13">
            <v>6</v>
          </cell>
          <cell r="DP13">
            <v>6</v>
          </cell>
          <cell r="DQ13">
            <v>6.84</v>
          </cell>
          <cell r="DR13">
            <v>5.6</v>
          </cell>
          <cell r="DU13">
            <v>5.6</v>
          </cell>
          <cell r="DV13">
            <v>7.5</v>
          </cell>
          <cell r="DY13">
            <v>7.5</v>
          </cell>
          <cell r="DZ13">
            <v>5.9</v>
          </cell>
          <cell r="EC13">
            <v>5.9</v>
          </cell>
          <cell r="ED13">
            <v>0</v>
          </cell>
          <cell r="EE13">
            <v>6.4</v>
          </cell>
          <cell r="EG13">
            <v>6.4</v>
          </cell>
          <cell r="EH13">
            <v>7.5</v>
          </cell>
          <cell r="EK13">
            <v>7.5</v>
          </cell>
          <cell r="EL13">
            <v>7</v>
          </cell>
          <cell r="EO13">
            <v>7</v>
          </cell>
          <cell r="EP13">
            <v>7</v>
          </cell>
          <cell r="ES13">
            <v>7</v>
          </cell>
          <cell r="ET13">
            <v>7.5</v>
          </cell>
          <cell r="EW13">
            <v>7.5</v>
          </cell>
          <cell r="EX13">
            <v>5.6</v>
          </cell>
          <cell r="FA13">
            <v>5.6</v>
          </cell>
          <cell r="FB13">
            <v>6.71</v>
          </cell>
          <cell r="FC13">
            <v>7</v>
          </cell>
          <cell r="FF13">
            <v>7</v>
          </cell>
          <cell r="FG13">
            <v>7.1</v>
          </cell>
          <cell r="FJ13">
            <v>7.1</v>
          </cell>
          <cell r="FK13">
            <v>5.0999999999999996</v>
          </cell>
          <cell r="FN13">
            <v>5.0999999999999996</v>
          </cell>
          <cell r="FO13">
            <v>8.5</v>
          </cell>
          <cell r="FR13">
            <v>8.5</v>
          </cell>
          <cell r="FS13">
            <v>7.2</v>
          </cell>
          <cell r="FV13">
            <v>7.2</v>
          </cell>
          <cell r="FW13">
            <v>7</v>
          </cell>
          <cell r="FZ13">
            <v>7</v>
          </cell>
          <cell r="GA13">
            <v>8</v>
          </cell>
          <cell r="GD13">
            <v>8</v>
          </cell>
          <cell r="GE13">
            <v>7.12</v>
          </cell>
          <cell r="GI13">
            <v>0</v>
          </cell>
          <cell r="GM13">
            <v>0</v>
          </cell>
          <cell r="GN13" t="str">
            <v>Nữ</v>
          </cell>
          <cell r="GO13" t="str">
            <v>Quảng Ngãi</v>
          </cell>
        </row>
        <row r="14">
          <cell r="B14">
            <v>179213567</v>
          </cell>
          <cell r="C14" t="str">
            <v>Nguyễn Văn</v>
          </cell>
          <cell r="D14" t="str">
            <v>Thắng</v>
          </cell>
          <cell r="E14" t="str">
            <v>31/03/1989</v>
          </cell>
          <cell r="F14" t="str">
            <v>D17XDDB</v>
          </cell>
          <cell r="G14">
            <v>7.2</v>
          </cell>
          <cell r="J14">
            <v>7.2</v>
          </cell>
          <cell r="K14">
            <v>6.3</v>
          </cell>
          <cell r="N14">
            <v>6.3</v>
          </cell>
          <cell r="O14">
            <v>7</v>
          </cell>
          <cell r="R14">
            <v>7</v>
          </cell>
          <cell r="S14">
            <v>6.7</v>
          </cell>
          <cell r="V14">
            <v>6.7</v>
          </cell>
          <cell r="W14">
            <v>5.9</v>
          </cell>
          <cell r="Z14">
            <v>5.9</v>
          </cell>
          <cell r="AA14">
            <v>5.7</v>
          </cell>
          <cell r="AD14">
            <v>5.7</v>
          </cell>
          <cell r="AE14">
            <v>7.4</v>
          </cell>
          <cell r="AH14">
            <v>7.4</v>
          </cell>
          <cell r="AI14">
            <v>6.6</v>
          </cell>
          <cell r="AL14">
            <v>6.6</v>
          </cell>
          <cell r="AM14">
            <v>7.2</v>
          </cell>
          <cell r="AP14">
            <v>7.2</v>
          </cell>
          <cell r="AQ14">
            <v>6.7</v>
          </cell>
          <cell r="AT14">
            <v>6.7</v>
          </cell>
          <cell r="AU14">
            <v>6.59</v>
          </cell>
          <cell r="AV14">
            <v>5.5</v>
          </cell>
          <cell r="AY14">
            <v>5.5</v>
          </cell>
          <cell r="AZ14">
            <v>5.6</v>
          </cell>
          <cell r="BC14">
            <v>5.6</v>
          </cell>
          <cell r="BD14">
            <v>0</v>
          </cell>
          <cell r="BF14">
            <v>6.8</v>
          </cell>
          <cell r="BG14">
            <v>6.8</v>
          </cell>
          <cell r="BH14">
            <v>4.5</v>
          </cell>
          <cell r="BK14">
            <v>4.5</v>
          </cell>
          <cell r="BL14">
            <v>7.2</v>
          </cell>
          <cell r="BO14">
            <v>7.2</v>
          </cell>
          <cell r="BP14">
            <v>6.3</v>
          </cell>
          <cell r="BS14">
            <v>6.3</v>
          </cell>
          <cell r="BT14">
            <v>7.4</v>
          </cell>
          <cell r="BW14">
            <v>7.4</v>
          </cell>
          <cell r="BX14">
            <v>8</v>
          </cell>
          <cell r="CA14">
            <v>8</v>
          </cell>
          <cell r="CB14">
            <v>8</v>
          </cell>
          <cell r="CE14">
            <v>8</v>
          </cell>
          <cell r="CF14">
            <v>6.89</v>
          </cell>
          <cell r="CG14">
            <v>6.9</v>
          </cell>
          <cell r="CJ14">
            <v>6.9</v>
          </cell>
          <cell r="CK14">
            <v>0</v>
          </cell>
          <cell r="CM14">
            <v>5.9</v>
          </cell>
          <cell r="CN14">
            <v>5.9</v>
          </cell>
          <cell r="CO14">
            <v>0</v>
          </cell>
          <cell r="CQ14">
            <v>6.8</v>
          </cell>
          <cell r="CR14">
            <v>6.8</v>
          </cell>
          <cell r="CS14">
            <v>0</v>
          </cell>
          <cell r="CU14">
            <v>6.1</v>
          </cell>
          <cell r="CV14">
            <v>6.1</v>
          </cell>
          <cell r="CW14">
            <v>0</v>
          </cell>
          <cell r="CY14">
            <v>6.1</v>
          </cell>
          <cell r="CZ14">
            <v>6.1</v>
          </cell>
          <cell r="DA14">
            <v>0</v>
          </cell>
          <cell r="DC14">
            <v>5.7</v>
          </cell>
          <cell r="DD14">
            <v>5.7</v>
          </cell>
          <cell r="DE14">
            <v>0</v>
          </cell>
          <cell r="DG14">
            <v>7.3</v>
          </cell>
          <cell r="DH14">
            <v>7.3</v>
          </cell>
          <cell r="DI14">
            <v>5.3</v>
          </cell>
          <cell r="DL14">
            <v>5.3</v>
          </cell>
          <cell r="DM14">
            <v>6.2</v>
          </cell>
          <cell r="DP14">
            <v>6.2</v>
          </cell>
          <cell r="DQ14">
            <v>6.28</v>
          </cell>
          <cell r="DR14">
            <v>6.7</v>
          </cell>
          <cell r="DU14">
            <v>6.7</v>
          </cell>
          <cell r="DV14">
            <v>6.5</v>
          </cell>
          <cell r="DY14">
            <v>6.5</v>
          </cell>
          <cell r="DZ14">
            <v>7.3</v>
          </cell>
          <cell r="EC14">
            <v>7.3</v>
          </cell>
          <cell r="ED14">
            <v>0</v>
          </cell>
          <cell r="EE14">
            <v>6.8</v>
          </cell>
          <cell r="EG14">
            <v>6.8</v>
          </cell>
          <cell r="EH14">
            <v>0</v>
          </cell>
          <cell r="EI14">
            <v>7</v>
          </cell>
          <cell r="EK14">
            <v>7</v>
          </cell>
          <cell r="EL14">
            <v>5.8</v>
          </cell>
          <cell r="EO14">
            <v>5.8</v>
          </cell>
          <cell r="EP14">
            <v>8.1999999999999993</v>
          </cell>
          <cell r="ES14">
            <v>8.1999999999999993</v>
          </cell>
          <cell r="ET14">
            <v>6.2</v>
          </cell>
          <cell r="EW14">
            <v>6.2</v>
          </cell>
          <cell r="EX14">
            <v>5.0999999999999996</v>
          </cell>
          <cell r="FA14">
            <v>5.0999999999999996</v>
          </cell>
          <cell r="FB14">
            <v>6.68</v>
          </cell>
          <cell r="FC14">
            <v>7.4</v>
          </cell>
          <cell r="FF14">
            <v>7.4</v>
          </cell>
          <cell r="FG14">
            <v>6.2</v>
          </cell>
          <cell r="FJ14">
            <v>6.2</v>
          </cell>
          <cell r="FK14">
            <v>5.3</v>
          </cell>
          <cell r="FN14">
            <v>5.3</v>
          </cell>
          <cell r="FO14">
            <v>9</v>
          </cell>
          <cell r="FR14">
            <v>9</v>
          </cell>
          <cell r="FS14">
            <v>6.6</v>
          </cell>
          <cell r="FV14">
            <v>6.6</v>
          </cell>
          <cell r="FW14">
            <v>6</v>
          </cell>
          <cell r="FZ14">
            <v>6</v>
          </cell>
          <cell r="GA14">
            <v>8.1999999999999993</v>
          </cell>
          <cell r="GD14">
            <v>8.1999999999999993</v>
          </cell>
          <cell r="GE14">
            <v>7.08</v>
          </cell>
          <cell r="GI14">
            <v>0</v>
          </cell>
          <cell r="GM14">
            <v>0</v>
          </cell>
          <cell r="GN14" t="str">
            <v>Nam</v>
          </cell>
          <cell r="GO14" t="str">
            <v>Quảng Trị</v>
          </cell>
        </row>
        <row r="15">
          <cell r="B15">
            <v>179213570</v>
          </cell>
          <cell r="C15" t="str">
            <v>Phan Đình</v>
          </cell>
          <cell r="D15" t="str">
            <v>Lĩnh</v>
          </cell>
          <cell r="E15" t="str">
            <v>03/02/1989</v>
          </cell>
          <cell r="F15" t="str">
            <v>D17XDDB</v>
          </cell>
          <cell r="G15">
            <v>5.9</v>
          </cell>
          <cell r="J15">
            <v>5.9</v>
          </cell>
          <cell r="K15">
            <v>0</v>
          </cell>
          <cell r="L15">
            <v>0</v>
          </cell>
          <cell r="M15">
            <v>5.2</v>
          </cell>
          <cell r="N15">
            <v>5.2</v>
          </cell>
          <cell r="O15">
            <v>7.2</v>
          </cell>
          <cell r="R15">
            <v>7.2</v>
          </cell>
          <cell r="S15">
            <v>6.5</v>
          </cell>
          <cell r="V15">
            <v>6.5</v>
          </cell>
          <cell r="W15">
            <v>5.2</v>
          </cell>
          <cell r="Z15">
            <v>5.2</v>
          </cell>
          <cell r="AA15">
            <v>7</v>
          </cell>
          <cell r="AD15">
            <v>7</v>
          </cell>
          <cell r="AE15">
            <v>6.4</v>
          </cell>
          <cell r="AH15">
            <v>6.4</v>
          </cell>
          <cell r="AI15">
            <v>6.8</v>
          </cell>
          <cell r="AL15">
            <v>6.8</v>
          </cell>
          <cell r="AM15">
            <v>7.6</v>
          </cell>
          <cell r="AP15">
            <v>7.6</v>
          </cell>
          <cell r="AQ15">
            <v>6.3</v>
          </cell>
          <cell r="AT15">
            <v>6.3</v>
          </cell>
          <cell r="AU15">
            <v>6.31</v>
          </cell>
          <cell r="AV15">
            <v>5.9</v>
          </cell>
          <cell r="AY15">
            <v>5.9</v>
          </cell>
          <cell r="AZ15">
            <v>5.8</v>
          </cell>
          <cell r="BC15">
            <v>5.8</v>
          </cell>
          <cell r="BD15">
            <v>5.4</v>
          </cell>
          <cell r="BG15">
            <v>5.4</v>
          </cell>
          <cell r="BH15">
            <v>6.5</v>
          </cell>
          <cell r="BK15">
            <v>6.5</v>
          </cell>
          <cell r="BL15">
            <v>6.2</v>
          </cell>
          <cell r="BO15">
            <v>6.2</v>
          </cell>
          <cell r="BP15">
            <v>6.9</v>
          </cell>
          <cell r="BS15">
            <v>6.9</v>
          </cell>
          <cell r="BT15">
            <v>7.9</v>
          </cell>
          <cell r="BW15">
            <v>7.9</v>
          </cell>
          <cell r="BX15">
            <v>7.6</v>
          </cell>
          <cell r="CA15">
            <v>7.6</v>
          </cell>
          <cell r="CB15">
            <v>7.7</v>
          </cell>
          <cell r="CE15">
            <v>7.7</v>
          </cell>
          <cell r="CF15">
            <v>6.65</v>
          </cell>
          <cell r="CG15">
            <v>6.5</v>
          </cell>
          <cell r="CJ15">
            <v>6.5</v>
          </cell>
          <cell r="CK15">
            <v>6.7</v>
          </cell>
          <cell r="CN15">
            <v>6.7</v>
          </cell>
          <cell r="CO15">
            <v>6.8</v>
          </cell>
          <cell r="CR15">
            <v>6.8</v>
          </cell>
          <cell r="CS15">
            <v>8.6</v>
          </cell>
          <cell r="CV15">
            <v>8.6</v>
          </cell>
          <cell r="CW15">
            <v>5.6</v>
          </cell>
          <cell r="CZ15">
            <v>5.6</v>
          </cell>
          <cell r="DA15">
            <v>0</v>
          </cell>
          <cell r="DB15">
            <v>5.4</v>
          </cell>
          <cell r="DD15">
            <v>5.4</v>
          </cell>
          <cell r="DE15">
            <v>6.1</v>
          </cell>
          <cell r="DH15">
            <v>6.1</v>
          </cell>
          <cell r="DI15">
            <v>6.3</v>
          </cell>
          <cell r="DL15">
            <v>6.3</v>
          </cell>
          <cell r="DM15">
            <v>5</v>
          </cell>
          <cell r="DP15">
            <v>5</v>
          </cell>
          <cell r="DQ15">
            <v>6.42</v>
          </cell>
          <cell r="DR15">
            <v>5.6</v>
          </cell>
          <cell r="DU15">
            <v>5.6</v>
          </cell>
          <cell r="DV15">
            <v>8</v>
          </cell>
          <cell r="DY15">
            <v>8</v>
          </cell>
          <cell r="DZ15">
            <v>6.8</v>
          </cell>
          <cell r="EC15">
            <v>6.8</v>
          </cell>
          <cell r="ED15">
            <v>7.8</v>
          </cell>
          <cell r="EG15">
            <v>7.8</v>
          </cell>
          <cell r="EH15">
            <v>6</v>
          </cell>
          <cell r="EK15">
            <v>6</v>
          </cell>
          <cell r="EL15">
            <v>6.7</v>
          </cell>
          <cell r="EO15">
            <v>6.7</v>
          </cell>
          <cell r="EP15">
            <v>8.1999999999999993</v>
          </cell>
          <cell r="ES15">
            <v>8.1999999999999993</v>
          </cell>
          <cell r="ET15">
            <v>6.9</v>
          </cell>
          <cell r="EW15">
            <v>6.9</v>
          </cell>
          <cell r="EX15">
            <v>0</v>
          </cell>
          <cell r="EY15">
            <v>6.5</v>
          </cell>
          <cell r="FA15">
            <v>6.5</v>
          </cell>
          <cell r="FB15">
            <v>6.85</v>
          </cell>
          <cell r="FC15">
            <v>7</v>
          </cell>
          <cell r="FF15">
            <v>7</v>
          </cell>
          <cell r="FG15">
            <v>0</v>
          </cell>
          <cell r="FH15">
            <v>5.6</v>
          </cell>
          <cell r="FJ15">
            <v>5.6</v>
          </cell>
          <cell r="FK15">
            <v>5.3</v>
          </cell>
          <cell r="FN15">
            <v>5.3</v>
          </cell>
          <cell r="FO15">
            <v>9</v>
          </cell>
          <cell r="FR15">
            <v>9</v>
          </cell>
          <cell r="FS15">
            <v>7.9</v>
          </cell>
          <cell r="FV15">
            <v>7.9</v>
          </cell>
          <cell r="FW15">
            <v>7.5</v>
          </cell>
          <cell r="FZ15">
            <v>7.5</v>
          </cell>
          <cell r="GA15">
            <v>9.1999999999999993</v>
          </cell>
          <cell r="GD15">
            <v>9.1999999999999993</v>
          </cell>
          <cell r="GE15">
            <v>7.42</v>
          </cell>
          <cell r="GI15">
            <v>0</v>
          </cell>
          <cell r="GM15">
            <v>0</v>
          </cell>
          <cell r="GN15" t="str">
            <v>Nam</v>
          </cell>
          <cell r="GO15" t="str">
            <v>TT Huế</v>
          </cell>
        </row>
        <row r="16">
          <cell r="B16">
            <v>179213571</v>
          </cell>
          <cell r="C16" t="str">
            <v>Vũ Văn</v>
          </cell>
          <cell r="D16" t="str">
            <v>Chức</v>
          </cell>
          <cell r="E16" t="str">
            <v>01/06/1981</v>
          </cell>
          <cell r="F16" t="str">
            <v>D17XDDB</v>
          </cell>
          <cell r="G16">
            <v>6.7</v>
          </cell>
          <cell r="J16">
            <v>6.7</v>
          </cell>
          <cell r="K16">
            <v>0</v>
          </cell>
          <cell r="L16">
            <v>0</v>
          </cell>
          <cell r="M16">
            <v>5.0999999999999996</v>
          </cell>
          <cell r="N16">
            <v>5.0999999999999996</v>
          </cell>
          <cell r="O16">
            <v>7.8</v>
          </cell>
          <cell r="R16">
            <v>7.8</v>
          </cell>
          <cell r="S16">
            <v>6.5</v>
          </cell>
          <cell r="V16">
            <v>6.5</v>
          </cell>
          <cell r="W16">
            <v>6.5</v>
          </cell>
          <cell r="Z16">
            <v>6.5</v>
          </cell>
          <cell r="AA16">
            <v>7.9</v>
          </cell>
          <cell r="AD16">
            <v>7.9</v>
          </cell>
          <cell r="AE16">
            <v>7.3</v>
          </cell>
          <cell r="AH16">
            <v>7.3</v>
          </cell>
          <cell r="AI16">
            <v>6.4</v>
          </cell>
          <cell r="AL16">
            <v>6.4</v>
          </cell>
          <cell r="AM16">
            <v>7.9</v>
          </cell>
          <cell r="AP16">
            <v>7.9</v>
          </cell>
          <cell r="AQ16">
            <v>6.7</v>
          </cell>
          <cell r="AT16">
            <v>6.7</v>
          </cell>
          <cell r="AU16">
            <v>6.74</v>
          </cell>
          <cell r="AV16">
            <v>6</v>
          </cell>
          <cell r="AY16">
            <v>6</v>
          </cell>
          <cell r="AZ16">
            <v>6.3</v>
          </cell>
          <cell r="BC16">
            <v>6.3</v>
          </cell>
          <cell r="BD16">
            <v>5.8</v>
          </cell>
          <cell r="BG16">
            <v>5.8</v>
          </cell>
          <cell r="BH16">
            <v>5.9</v>
          </cell>
          <cell r="BK16">
            <v>5.9</v>
          </cell>
          <cell r="BL16">
            <v>6.2</v>
          </cell>
          <cell r="BO16">
            <v>6.2</v>
          </cell>
          <cell r="BP16">
            <v>5.2</v>
          </cell>
          <cell r="BS16">
            <v>5.2</v>
          </cell>
          <cell r="BT16">
            <v>7.9</v>
          </cell>
          <cell r="BW16">
            <v>7.9</v>
          </cell>
          <cell r="BX16">
            <v>8</v>
          </cell>
          <cell r="CA16">
            <v>8</v>
          </cell>
          <cell r="CB16">
            <v>7.9</v>
          </cell>
          <cell r="CE16">
            <v>7.9</v>
          </cell>
          <cell r="CF16">
            <v>6.62</v>
          </cell>
          <cell r="CG16">
            <v>5.9</v>
          </cell>
          <cell r="CJ16">
            <v>5.9</v>
          </cell>
          <cell r="CK16">
            <v>6.2</v>
          </cell>
          <cell r="CN16">
            <v>6.2</v>
          </cell>
          <cell r="CO16">
            <v>7.9</v>
          </cell>
          <cell r="CR16">
            <v>7.9</v>
          </cell>
          <cell r="CS16">
            <v>7.7</v>
          </cell>
          <cell r="CV16">
            <v>7.7</v>
          </cell>
          <cell r="CW16">
            <v>6.7</v>
          </cell>
          <cell r="CZ16">
            <v>6.7</v>
          </cell>
          <cell r="DA16">
            <v>6.2</v>
          </cell>
          <cell r="DD16">
            <v>6.2</v>
          </cell>
          <cell r="DE16">
            <v>8.1999999999999993</v>
          </cell>
          <cell r="DH16">
            <v>8.1999999999999993</v>
          </cell>
          <cell r="DI16">
            <v>6.3</v>
          </cell>
          <cell r="DL16">
            <v>6.3</v>
          </cell>
          <cell r="DM16">
            <v>6.2</v>
          </cell>
          <cell r="DP16">
            <v>6.2</v>
          </cell>
          <cell r="DQ16">
            <v>6.88</v>
          </cell>
          <cell r="DR16">
            <v>5.6</v>
          </cell>
          <cell r="DU16">
            <v>5.6</v>
          </cell>
          <cell r="DV16">
            <v>6.7</v>
          </cell>
          <cell r="DY16">
            <v>6.7</v>
          </cell>
          <cell r="DZ16">
            <v>6.4</v>
          </cell>
          <cell r="EC16">
            <v>6.4</v>
          </cell>
          <cell r="ED16">
            <v>0</v>
          </cell>
          <cell r="EE16">
            <v>6.5</v>
          </cell>
          <cell r="EG16">
            <v>6.5</v>
          </cell>
          <cell r="EH16">
            <v>6.4</v>
          </cell>
          <cell r="EK16">
            <v>6.4</v>
          </cell>
          <cell r="EL16">
            <v>7.2</v>
          </cell>
          <cell r="EO16">
            <v>7.2</v>
          </cell>
          <cell r="EP16">
            <v>8.4</v>
          </cell>
          <cell r="ES16">
            <v>8.4</v>
          </cell>
          <cell r="ET16">
            <v>7.6</v>
          </cell>
          <cell r="EW16">
            <v>7.6</v>
          </cell>
          <cell r="EX16">
            <v>5.6</v>
          </cell>
          <cell r="FA16">
            <v>5.6</v>
          </cell>
          <cell r="FB16">
            <v>6.68</v>
          </cell>
          <cell r="FC16">
            <v>6.6</v>
          </cell>
          <cell r="FF16">
            <v>6.6</v>
          </cell>
          <cell r="FG16">
            <v>5.7</v>
          </cell>
          <cell r="FJ16">
            <v>5.7</v>
          </cell>
          <cell r="FK16">
            <v>5.3</v>
          </cell>
          <cell r="FN16">
            <v>5.3</v>
          </cell>
          <cell r="FO16">
            <v>8.1</v>
          </cell>
          <cell r="FR16">
            <v>8.1</v>
          </cell>
          <cell r="FS16">
            <v>7.3</v>
          </cell>
          <cell r="FV16">
            <v>7.3</v>
          </cell>
          <cell r="FW16">
            <v>8.1999999999999993</v>
          </cell>
          <cell r="FZ16">
            <v>8.1999999999999993</v>
          </cell>
          <cell r="GA16">
            <v>9.1</v>
          </cell>
          <cell r="GD16">
            <v>9.1</v>
          </cell>
          <cell r="GE16">
            <v>7.25</v>
          </cell>
          <cell r="GI16">
            <v>0</v>
          </cell>
          <cell r="GM16">
            <v>0</v>
          </cell>
          <cell r="GN16" t="str">
            <v>Nam</v>
          </cell>
          <cell r="GO16" t="str">
            <v>Hải Dương</v>
          </cell>
        </row>
        <row r="17">
          <cell r="B17">
            <v>179213573</v>
          </cell>
          <cell r="C17" t="str">
            <v>Trần Thị Hồng</v>
          </cell>
          <cell r="D17" t="str">
            <v>Nhung</v>
          </cell>
          <cell r="E17" t="str">
            <v>02/02/1989</v>
          </cell>
          <cell r="F17" t="str">
            <v>D17XDDB</v>
          </cell>
          <cell r="G17">
            <v>6.6</v>
          </cell>
          <cell r="J17">
            <v>6.6</v>
          </cell>
          <cell r="K17">
            <v>7.1</v>
          </cell>
          <cell r="N17">
            <v>7.1</v>
          </cell>
          <cell r="O17">
            <v>7.3</v>
          </cell>
          <cell r="R17">
            <v>7.3</v>
          </cell>
          <cell r="S17">
            <v>7.3</v>
          </cell>
          <cell r="V17">
            <v>7.3</v>
          </cell>
          <cell r="W17">
            <v>0</v>
          </cell>
          <cell r="X17">
            <v>6.4</v>
          </cell>
          <cell r="Z17">
            <v>6.4</v>
          </cell>
          <cell r="AA17">
            <v>7</v>
          </cell>
          <cell r="AD17">
            <v>7</v>
          </cell>
          <cell r="AE17">
            <v>5.9</v>
          </cell>
          <cell r="AH17">
            <v>5.9</v>
          </cell>
          <cell r="AI17">
            <v>6</v>
          </cell>
          <cell r="AL17">
            <v>6</v>
          </cell>
          <cell r="AM17">
            <v>7.5</v>
          </cell>
          <cell r="AP17">
            <v>7.5</v>
          </cell>
          <cell r="AQ17">
            <v>5.8</v>
          </cell>
          <cell r="AT17">
            <v>5.8</v>
          </cell>
          <cell r="AU17">
            <v>6.66</v>
          </cell>
          <cell r="AV17">
            <v>7.3</v>
          </cell>
          <cell r="AY17">
            <v>7.3</v>
          </cell>
          <cell r="AZ17">
            <v>6.1</v>
          </cell>
          <cell r="BC17">
            <v>6.1</v>
          </cell>
          <cell r="BD17">
            <v>0</v>
          </cell>
          <cell r="BF17">
            <v>8.1</v>
          </cell>
          <cell r="BG17">
            <v>8.1</v>
          </cell>
          <cell r="BH17">
            <v>0</v>
          </cell>
          <cell r="BJ17">
            <v>8.4</v>
          </cell>
          <cell r="BK17">
            <v>8.4</v>
          </cell>
          <cell r="BL17">
            <v>7.4</v>
          </cell>
          <cell r="BO17">
            <v>7.4</v>
          </cell>
          <cell r="BP17">
            <v>6.3</v>
          </cell>
          <cell r="BS17">
            <v>6.3</v>
          </cell>
          <cell r="BT17">
            <v>7.7</v>
          </cell>
          <cell r="BW17">
            <v>7.7</v>
          </cell>
          <cell r="BX17">
            <v>7.7</v>
          </cell>
          <cell r="CA17">
            <v>7.7</v>
          </cell>
          <cell r="CB17">
            <v>7.9</v>
          </cell>
          <cell r="CE17">
            <v>7.9</v>
          </cell>
          <cell r="CF17">
            <v>7.43</v>
          </cell>
          <cell r="CG17">
            <v>7.6</v>
          </cell>
          <cell r="CJ17">
            <v>7.6</v>
          </cell>
          <cell r="CK17">
            <v>0</v>
          </cell>
          <cell r="CM17">
            <v>6.5</v>
          </cell>
          <cell r="CN17">
            <v>6.5</v>
          </cell>
          <cell r="CO17">
            <v>0</v>
          </cell>
          <cell r="CQ17">
            <v>8</v>
          </cell>
          <cell r="CR17">
            <v>8</v>
          </cell>
          <cell r="CS17">
            <v>8.6</v>
          </cell>
          <cell r="CV17">
            <v>8.6</v>
          </cell>
          <cell r="CW17">
            <v>0</v>
          </cell>
          <cell r="CY17">
            <v>8.6999999999999993</v>
          </cell>
          <cell r="CZ17">
            <v>8.6999999999999993</v>
          </cell>
          <cell r="DA17">
            <v>0</v>
          </cell>
          <cell r="DC17">
            <v>8.1</v>
          </cell>
          <cell r="DD17">
            <v>8.1</v>
          </cell>
          <cell r="DE17">
            <v>0</v>
          </cell>
          <cell r="DG17">
            <v>8.1</v>
          </cell>
          <cell r="DH17">
            <v>8.1</v>
          </cell>
          <cell r="DI17">
            <v>4.8</v>
          </cell>
          <cell r="DL17">
            <v>4.8</v>
          </cell>
          <cell r="DM17">
            <v>5.5</v>
          </cell>
          <cell r="DP17">
            <v>5.5</v>
          </cell>
          <cell r="DQ17">
            <v>7.46</v>
          </cell>
          <cell r="DR17">
            <v>6</v>
          </cell>
          <cell r="DU17">
            <v>6</v>
          </cell>
          <cell r="DV17">
            <v>7.3</v>
          </cell>
          <cell r="DY17">
            <v>7.3</v>
          </cell>
          <cell r="DZ17">
            <v>6.7</v>
          </cell>
          <cell r="EC17">
            <v>6.7</v>
          </cell>
          <cell r="ED17">
            <v>7.6</v>
          </cell>
          <cell r="EG17">
            <v>7.6</v>
          </cell>
          <cell r="EH17">
            <v>7.5</v>
          </cell>
          <cell r="EK17">
            <v>7.5</v>
          </cell>
          <cell r="EL17">
            <v>7</v>
          </cell>
          <cell r="EO17">
            <v>7</v>
          </cell>
          <cell r="EP17">
            <v>7.6</v>
          </cell>
          <cell r="ES17">
            <v>7.6</v>
          </cell>
          <cell r="ET17">
            <v>6.8</v>
          </cell>
          <cell r="EW17">
            <v>6.8</v>
          </cell>
          <cell r="EX17">
            <v>5.8</v>
          </cell>
          <cell r="FA17">
            <v>5.8</v>
          </cell>
          <cell r="FB17">
            <v>6.91</v>
          </cell>
          <cell r="FC17">
            <v>5.7</v>
          </cell>
          <cell r="FF17">
            <v>5.7</v>
          </cell>
          <cell r="FG17">
            <v>6.9</v>
          </cell>
          <cell r="FJ17">
            <v>6.9</v>
          </cell>
          <cell r="FK17">
            <v>5.8</v>
          </cell>
          <cell r="FN17">
            <v>5.8</v>
          </cell>
          <cell r="FO17">
            <v>9.4</v>
          </cell>
          <cell r="FR17">
            <v>9.4</v>
          </cell>
          <cell r="FS17">
            <v>7.5</v>
          </cell>
          <cell r="FV17">
            <v>7.5</v>
          </cell>
          <cell r="FW17">
            <v>6.6</v>
          </cell>
          <cell r="FZ17">
            <v>6.6</v>
          </cell>
          <cell r="GA17">
            <v>8.8000000000000007</v>
          </cell>
          <cell r="GD17">
            <v>8.8000000000000007</v>
          </cell>
          <cell r="GE17">
            <v>7.13</v>
          </cell>
          <cell r="GI17">
            <v>0</v>
          </cell>
          <cell r="GM17">
            <v>0</v>
          </cell>
          <cell r="GN17" t="str">
            <v>Nữ</v>
          </cell>
          <cell r="GO17" t="str">
            <v>Gia Lai</v>
          </cell>
        </row>
        <row r="18">
          <cell r="B18">
            <v>179213574</v>
          </cell>
          <cell r="C18" t="str">
            <v>Tạ Đức</v>
          </cell>
          <cell r="D18" t="str">
            <v>Hiệp</v>
          </cell>
          <cell r="E18" t="str">
            <v>10/03/1986</v>
          </cell>
          <cell r="F18" t="str">
            <v>D17XDDB</v>
          </cell>
          <cell r="G18">
            <v>6</v>
          </cell>
          <cell r="J18">
            <v>6</v>
          </cell>
          <cell r="K18">
            <v>6.9</v>
          </cell>
          <cell r="N18">
            <v>6.9</v>
          </cell>
          <cell r="O18">
            <v>6.9</v>
          </cell>
          <cell r="R18">
            <v>6.9</v>
          </cell>
          <cell r="S18">
            <v>6.8</v>
          </cell>
          <cell r="V18">
            <v>6.8</v>
          </cell>
          <cell r="W18">
            <v>5.8</v>
          </cell>
          <cell r="Z18">
            <v>5.8</v>
          </cell>
          <cell r="AA18">
            <v>7.4</v>
          </cell>
          <cell r="AD18">
            <v>7.4</v>
          </cell>
          <cell r="AE18">
            <v>8.9</v>
          </cell>
          <cell r="AH18">
            <v>8.9</v>
          </cell>
          <cell r="AI18">
            <v>0</v>
          </cell>
          <cell r="AJ18">
            <v>0</v>
          </cell>
          <cell r="AK18">
            <v>9</v>
          </cell>
          <cell r="AL18">
            <v>9</v>
          </cell>
          <cell r="AM18">
            <v>7.7</v>
          </cell>
          <cell r="AP18">
            <v>7.7</v>
          </cell>
          <cell r="AQ18">
            <v>7.5</v>
          </cell>
          <cell r="AT18">
            <v>7.5</v>
          </cell>
          <cell r="AU18">
            <v>7.29</v>
          </cell>
          <cell r="AV18">
            <v>6.4</v>
          </cell>
          <cell r="AY18">
            <v>6.4</v>
          </cell>
          <cell r="AZ18">
            <v>6.4</v>
          </cell>
          <cell r="BC18">
            <v>6.4</v>
          </cell>
          <cell r="BD18">
            <v>0</v>
          </cell>
          <cell r="BF18">
            <v>7.9</v>
          </cell>
          <cell r="BG18">
            <v>7.9</v>
          </cell>
          <cell r="BH18">
            <v>0</v>
          </cell>
          <cell r="BJ18">
            <v>8.9</v>
          </cell>
          <cell r="BK18">
            <v>8.9</v>
          </cell>
          <cell r="BL18">
            <v>7</v>
          </cell>
          <cell r="BO18">
            <v>7</v>
          </cell>
          <cell r="BP18">
            <v>8.4</v>
          </cell>
          <cell r="BS18">
            <v>8.4</v>
          </cell>
          <cell r="BT18">
            <v>7.7</v>
          </cell>
          <cell r="BW18">
            <v>7.7</v>
          </cell>
          <cell r="BX18">
            <v>7.8</v>
          </cell>
          <cell r="CA18">
            <v>7.8</v>
          </cell>
          <cell r="CB18">
            <v>8.4</v>
          </cell>
          <cell r="CE18">
            <v>8.4</v>
          </cell>
          <cell r="CF18">
            <v>7.71</v>
          </cell>
          <cell r="CG18">
            <v>6.2</v>
          </cell>
          <cell r="CJ18">
            <v>6.2</v>
          </cell>
          <cell r="CK18">
            <v>5.8</v>
          </cell>
          <cell r="CN18">
            <v>5.8</v>
          </cell>
          <cell r="CO18">
            <v>0</v>
          </cell>
          <cell r="CQ18">
            <v>6.7</v>
          </cell>
          <cell r="CR18">
            <v>6.7</v>
          </cell>
          <cell r="CS18">
            <v>0</v>
          </cell>
          <cell r="CU18">
            <v>7.2</v>
          </cell>
          <cell r="CV18">
            <v>7.2</v>
          </cell>
          <cell r="CW18">
            <v>0</v>
          </cell>
          <cell r="CY18">
            <v>8.5</v>
          </cell>
          <cell r="CZ18">
            <v>8.5</v>
          </cell>
          <cell r="DA18">
            <v>0</v>
          </cell>
          <cell r="DC18">
            <v>9.1</v>
          </cell>
          <cell r="DD18">
            <v>9.1</v>
          </cell>
          <cell r="DE18">
            <v>0</v>
          </cell>
          <cell r="DG18">
            <v>7.7</v>
          </cell>
          <cell r="DH18">
            <v>7.7</v>
          </cell>
          <cell r="DI18">
            <v>6.2</v>
          </cell>
          <cell r="DL18">
            <v>6.2</v>
          </cell>
          <cell r="DM18">
            <v>5.5</v>
          </cell>
          <cell r="DP18">
            <v>5.5</v>
          </cell>
          <cell r="DQ18">
            <v>7.04</v>
          </cell>
          <cell r="DR18">
            <v>7</v>
          </cell>
          <cell r="DU18">
            <v>7</v>
          </cell>
          <cell r="DV18">
            <v>5.9</v>
          </cell>
          <cell r="DY18">
            <v>5.9</v>
          </cell>
          <cell r="DZ18">
            <v>8</v>
          </cell>
          <cell r="EC18">
            <v>8</v>
          </cell>
          <cell r="ED18">
            <v>7.3</v>
          </cell>
          <cell r="EG18">
            <v>7.3</v>
          </cell>
          <cell r="EH18">
            <v>6.1</v>
          </cell>
          <cell r="EK18">
            <v>6.1</v>
          </cell>
          <cell r="EL18">
            <v>6.9</v>
          </cell>
          <cell r="EO18">
            <v>6.9</v>
          </cell>
          <cell r="EP18">
            <v>7.6</v>
          </cell>
          <cell r="ES18">
            <v>7.6</v>
          </cell>
          <cell r="ET18">
            <v>6.3</v>
          </cell>
          <cell r="EW18">
            <v>6.3</v>
          </cell>
          <cell r="EX18">
            <v>0</v>
          </cell>
          <cell r="EY18">
            <v>5.9</v>
          </cell>
          <cell r="FA18">
            <v>5.9</v>
          </cell>
          <cell r="FB18">
            <v>6.7</v>
          </cell>
          <cell r="FC18">
            <v>6.4</v>
          </cell>
          <cell r="FF18">
            <v>6.4</v>
          </cell>
          <cell r="FG18">
            <v>6.9</v>
          </cell>
          <cell r="FJ18">
            <v>6.9</v>
          </cell>
          <cell r="FK18">
            <v>5.6</v>
          </cell>
          <cell r="FN18">
            <v>5.6</v>
          </cell>
          <cell r="FO18">
            <v>9.5</v>
          </cell>
          <cell r="FR18">
            <v>9.5</v>
          </cell>
          <cell r="FS18">
            <v>7.7</v>
          </cell>
          <cell r="FV18">
            <v>7.7</v>
          </cell>
          <cell r="FW18">
            <v>6.6</v>
          </cell>
          <cell r="FZ18">
            <v>6.6</v>
          </cell>
          <cell r="GA18">
            <v>8.9</v>
          </cell>
          <cell r="GD18">
            <v>8.9</v>
          </cell>
          <cell r="GE18">
            <v>7.31</v>
          </cell>
          <cell r="GI18">
            <v>0</v>
          </cell>
          <cell r="GM18">
            <v>0</v>
          </cell>
          <cell r="GN18" t="str">
            <v>Nam</v>
          </cell>
          <cell r="GO18" t="str">
            <v>Bình Định</v>
          </cell>
        </row>
        <row r="19">
          <cell r="B19">
            <v>179213575</v>
          </cell>
          <cell r="C19" t="str">
            <v xml:space="preserve">Nguyễn Đồng </v>
          </cell>
          <cell r="D19" t="str">
            <v>Bang</v>
          </cell>
          <cell r="E19" t="str">
            <v>01/06/1987</v>
          </cell>
          <cell r="F19" t="str">
            <v>D17XDDB</v>
          </cell>
          <cell r="G19">
            <v>8.1</v>
          </cell>
          <cell r="J19">
            <v>8.1</v>
          </cell>
          <cell r="K19">
            <v>6.6</v>
          </cell>
          <cell r="N19">
            <v>6.6</v>
          </cell>
          <cell r="O19">
            <v>7.1</v>
          </cell>
          <cell r="R19">
            <v>7.1</v>
          </cell>
          <cell r="S19">
            <v>6.8</v>
          </cell>
          <cell r="V19">
            <v>6.8</v>
          </cell>
          <cell r="W19">
            <v>5.6</v>
          </cell>
          <cell r="Z19">
            <v>5.6</v>
          </cell>
          <cell r="AA19">
            <v>7.4</v>
          </cell>
          <cell r="AD19">
            <v>7.4</v>
          </cell>
          <cell r="AE19">
            <v>6.5</v>
          </cell>
          <cell r="AH19">
            <v>6.5</v>
          </cell>
          <cell r="AI19">
            <v>6.2</v>
          </cell>
          <cell r="AL19">
            <v>6.2</v>
          </cell>
          <cell r="AM19">
            <v>7.5</v>
          </cell>
          <cell r="AP19">
            <v>7.5</v>
          </cell>
          <cell r="AQ19">
            <v>7</v>
          </cell>
          <cell r="AT19">
            <v>7</v>
          </cell>
          <cell r="AU19">
            <v>6.61</v>
          </cell>
          <cell r="AV19">
            <v>8.1</v>
          </cell>
          <cell r="AY19">
            <v>8.1</v>
          </cell>
          <cell r="AZ19">
            <v>6.8</v>
          </cell>
          <cell r="BC19">
            <v>6.8</v>
          </cell>
          <cell r="BD19">
            <v>0</v>
          </cell>
          <cell r="BF19">
            <v>8.6</v>
          </cell>
          <cell r="BG19">
            <v>8.6</v>
          </cell>
          <cell r="BH19">
            <v>0</v>
          </cell>
          <cell r="BJ19">
            <v>9.1</v>
          </cell>
          <cell r="BK19">
            <v>9.1</v>
          </cell>
          <cell r="BL19">
            <v>8.1999999999999993</v>
          </cell>
          <cell r="BO19">
            <v>8.1999999999999993</v>
          </cell>
          <cell r="BP19">
            <v>8</v>
          </cell>
          <cell r="BS19">
            <v>8</v>
          </cell>
          <cell r="BT19">
            <v>7.9</v>
          </cell>
          <cell r="BW19">
            <v>7.9</v>
          </cell>
          <cell r="BX19">
            <v>8.1</v>
          </cell>
          <cell r="CA19">
            <v>8.1</v>
          </cell>
          <cell r="CB19">
            <v>8</v>
          </cell>
          <cell r="CE19">
            <v>8</v>
          </cell>
          <cell r="CF19">
            <v>8.06</v>
          </cell>
          <cell r="CG19">
            <v>6.3</v>
          </cell>
          <cell r="CJ19">
            <v>6.3</v>
          </cell>
          <cell r="CK19">
            <v>8</v>
          </cell>
          <cell r="CN19">
            <v>8</v>
          </cell>
          <cell r="CO19">
            <v>0</v>
          </cell>
          <cell r="CQ19">
            <v>8.4</v>
          </cell>
          <cell r="CR19">
            <v>8.4</v>
          </cell>
          <cell r="CS19">
            <v>0</v>
          </cell>
          <cell r="CU19">
            <v>8.5</v>
          </cell>
          <cell r="CV19">
            <v>8.5</v>
          </cell>
          <cell r="CW19">
            <v>0</v>
          </cell>
          <cell r="CY19">
            <v>7.1</v>
          </cell>
          <cell r="CZ19">
            <v>7.1</v>
          </cell>
          <cell r="DA19">
            <v>0</v>
          </cell>
          <cell r="DC19">
            <v>8.6999999999999993</v>
          </cell>
          <cell r="DD19">
            <v>8.6999999999999993</v>
          </cell>
          <cell r="DE19">
            <v>0</v>
          </cell>
          <cell r="DG19">
            <v>7.1</v>
          </cell>
          <cell r="DH19">
            <v>7.1</v>
          </cell>
          <cell r="DI19">
            <v>5.8</v>
          </cell>
          <cell r="DL19">
            <v>5.8</v>
          </cell>
          <cell r="DM19">
            <v>6.2</v>
          </cell>
          <cell r="DP19">
            <v>6.2</v>
          </cell>
          <cell r="DQ19">
            <v>7.32</v>
          </cell>
          <cell r="DR19">
            <v>5.5</v>
          </cell>
          <cell r="DU19">
            <v>5.5</v>
          </cell>
          <cell r="DV19">
            <v>6.6</v>
          </cell>
          <cell r="DY19">
            <v>6.6</v>
          </cell>
          <cell r="DZ19">
            <v>7.8</v>
          </cell>
          <cell r="EC19">
            <v>7.8</v>
          </cell>
          <cell r="ED19">
            <v>0</v>
          </cell>
          <cell r="EE19">
            <v>6.4</v>
          </cell>
          <cell r="EG19">
            <v>6.4</v>
          </cell>
          <cell r="EH19">
            <v>5.3</v>
          </cell>
          <cell r="EK19">
            <v>5.3</v>
          </cell>
          <cell r="EL19">
            <v>7.1</v>
          </cell>
          <cell r="EO19">
            <v>7.1</v>
          </cell>
          <cell r="EP19">
            <v>7.6</v>
          </cell>
          <cell r="ES19">
            <v>7.6</v>
          </cell>
          <cell r="ET19">
            <v>6</v>
          </cell>
          <cell r="EW19">
            <v>6</v>
          </cell>
          <cell r="EX19">
            <v>0</v>
          </cell>
          <cell r="EY19">
            <v>5.4</v>
          </cell>
          <cell r="FA19">
            <v>5.4</v>
          </cell>
          <cell r="FB19">
            <v>6.31</v>
          </cell>
          <cell r="FC19">
            <v>7.1</v>
          </cell>
          <cell r="FF19">
            <v>7.1</v>
          </cell>
          <cell r="FG19">
            <v>0</v>
          </cell>
          <cell r="FH19">
            <v>5.9</v>
          </cell>
          <cell r="FJ19">
            <v>5.9</v>
          </cell>
          <cell r="FK19">
            <v>5.6</v>
          </cell>
          <cell r="FN19">
            <v>5.6</v>
          </cell>
          <cell r="FO19">
            <v>9.4</v>
          </cell>
          <cell r="FR19">
            <v>9.4</v>
          </cell>
          <cell r="FS19">
            <v>7</v>
          </cell>
          <cell r="FV19">
            <v>7</v>
          </cell>
          <cell r="FW19">
            <v>8.3000000000000007</v>
          </cell>
          <cell r="FZ19">
            <v>8.3000000000000007</v>
          </cell>
          <cell r="GA19">
            <v>7</v>
          </cell>
          <cell r="GD19">
            <v>7</v>
          </cell>
          <cell r="GE19">
            <v>7.29</v>
          </cell>
          <cell r="GI19">
            <v>0</v>
          </cell>
          <cell r="GM19">
            <v>0</v>
          </cell>
          <cell r="GN19" t="str">
            <v>Nam</v>
          </cell>
          <cell r="GO19" t="str">
            <v>Bình Định</v>
          </cell>
        </row>
        <row r="20">
          <cell r="B20">
            <v>179213576</v>
          </cell>
          <cell r="C20" t="str">
            <v>Nguyễn Viết</v>
          </cell>
          <cell r="D20" t="str">
            <v>Long</v>
          </cell>
          <cell r="E20" t="str">
            <v>18/08/1987</v>
          </cell>
          <cell r="F20" t="str">
            <v>D17XDDB</v>
          </cell>
          <cell r="G20">
            <v>6.9</v>
          </cell>
          <cell r="J20">
            <v>6.9</v>
          </cell>
          <cell r="K20">
            <v>5.7</v>
          </cell>
          <cell r="N20">
            <v>5.7</v>
          </cell>
          <cell r="O20">
            <v>7.4</v>
          </cell>
          <cell r="R20">
            <v>7.4</v>
          </cell>
          <cell r="S20">
            <v>6.2</v>
          </cell>
          <cell r="V20">
            <v>6.2</v>
          </cell>
          <cell r="W20">
            <v>6.7</v>
          </cell>
          <cell r="Z20">
            <v>6.7</v>
          </cell>
          <cell r="AA20">
            <v>6.3</v>
          </cell>
          <cell r="AD20">
            <v>6.3</v>
          </cell>
          <cell r="AE20">
            <v>5.7</v>
          </cell>
          <cell r="AH20">
            <v>5.7</v>
          </cell>
          <cell r="AI20">
            <v>0</v>
          </cell>
          <cell r="AJ20">
            <v>0</v>
          </cell>
          <cell r="AK20">
            <v>7.5</v>
          </cell>
          <cell r="AL20">
            <v>7.5</v>
          </cell>
          <cell r="AM20">
            <v>7.6</v>
          </cell>
          <cell r="AP20">
            <v>7.6</v>
          </cell>
          <cell r="AQ20">
            <v>5.8</v>
          </cell>
          <cell r="AT20">
            <v>5.8</v>
          </cell>
          <cell r="AU20">
            <v>6.49</v>
          </cell>
          <cell r="AV20">
            <v>6.5</v>
          </cell>
          <cell r="AY20">
            <v>6.5</v>
          </cell>
          <cell r="AZ20">
            <v>6.1</v>
          </cell>
          <cell r="BC20">
            <v>6.1</v>
          </cell>
          <cell r="BD20">
            <v>6.5</v>
          </cell>
          <cell r="BG20">
            <v>6.5</v>
          </cell>
          <cell r="BH20">
            <v>5.5</v>
          </cell>
          <cell r="BK20">
            <v>5.5</v>
          </cell>
          <cell r="BL20">
            <v>6</v>
          </cell>
          <cell r="BO20">
            <v>6</v>
          </cell>
          <cell r="BP20">
            <v>5.4</v>
          </cell>
          <cell r="BS20">
            <v>5.4</v>
          </cell>
          <cell r="BT20">
            <v>8</v>
          </cell>
          <cell r="BW20">
            <v>8</v>
          </cell>
          <cell r="BX20">
            <v>7.7</v>
          </cell>
          <cell r="CA20">
            <v>7.7</v>
          </cell>
          <cell r="CB20">
            <v>7.6</v>
          </cell>
          <cell r="CE20">
            <v>7.6</v>
          </cell>
          <cell r="CF20">
            <v>6.62</v>
          </cell>
          <cell r="CG20">
            <v>0</v>
          </cell>
          <cell r="CH20">
            <v>5.8</v>
          </cell>
          <cell r="CJ20">
            <v>5.8</v>
          </cell>
          <cell r="CK20">
            <v>6.1</v>
          </cell>
          <cell r="CN20">
            <v>6.1</v>
          </cell>
          <cell r="CO20">
            <v>7.3</v>
          </cell>
          <cell r="CR20">
            <v>7.3</v>
          </cell>
          <cell r="CS20">
            <v>7.9</v>
          </cell>
          <cell r="CV20">
            <v>7.9</v>
          </cell>
          <cell r="CW20">
            <v>0</v>
          </cell>
          <cell r="CX20">
            <v>6.3</v>
          </cell>
          <cell r="CZ20">
            <v>6.3</v>
          </cell>
          <cell r="DA20">
            <v>7.5</v>
          </cell>
          <cell r="DD20">
            <v>7.5</v>
          </cell>
          <cell r="DE20">
            <v>6.3</v>
          </cell>
          <cell r="DH20">
            <v>6.3</v>
          </cell>
          <cell r="DI20">
            <v>4.9000000000000004</v>
          </cell>
          <cell r="DL20">
            <v>4.9000000000000004</v>
          </cell>
          <cell r="DM20">
            <v>5.5</v>
          </cell>
          <cell r="DP20">
            <v>5.5</v>
          </cell>
          <cell r="DQ20">
            <v>6.38</v>
          </cell>
          <cell r="DR20">
            <v>5.6</v>
          </cell>
          <cell r="DU20">
            <v>5.6</v>
          </cell>
          <cell r="DV20">
            <v>7.4</v>
          </cell>
          <cell r="DY20">
            <v>7.4</v>
          </cell>
          <cell r="DZ20">
            <v>5.9</v>
          </cell>
          <cell r="EC20">
            <v>5.9</v>
          </cell>
          <cell r="ED20">
            <v>6.1</v>
          </cell>
          <cell r="EG20">
            <v>6.1</v>
          </cell>
          <cell r="EH20">
            <v>6.8</v>
          </cell>
          <cell r="EK20">
            <v>6.8</v>
          </cell>
          <cell r="EL20">
            <v>7.3</v>
          </cell>
          <cell r="EO20">
            <v>7.3</v>
          </cell>
          <cell r="EP20">
            <v>7.9</v>
          </cell>
          <cell r="ES20">
            <v>7.9</v>
          </cell>
          <cell r="ET20">
            <v>6.3</v>
          </cell>
          <cell r="EW20">
            <v>6.3</v>
          </cell>
          <cell r="EX20">
            <v>0</v>
          </cell>
          <cell r="EY20">
            <v>6.3</v>
          </cell>
          <cell r="FA20">
            <v>6.3</v>
          </cell>
          <cell r="FB20">
            <v>6.62</v>
          </cell>
          <cell r="FC20">
            <v>6.9</v>
          </cell>
          <cell r="FF20">
            <v>6.9</v>
          </cell>
          <cell r="FG20">
            <v>6.2</v>
          </cell>
          <cell r="FJ20">
            <v>6.2</v>
          </cell>
          <cell r="FK20">
            <v>5.6</v>
          </cell>
          <cell r="FN20">
            <v>5.6</v>
          </cell>
          <cell r="FO20">
            <v>8.3000000000000007</v>
          </cell>
          <cell r="FR20">
            <v>8.3000000000000007</v>
          </cell>
          <cell r="FS20">
            <v>6.9</v>
          </cell>
          <cell r="FV20">
            <v>6.9</v>
          </cell>
          <cell r="FW20">
            <v>7.1</v>
          </cell>
          <cell r="FZ20">
            <v>7.1</v>
          </cell>
          <cell r="GA20">
            <v>8.5</v>
          </cell>
          <cell r="GD20">
            <v>8.5</v>
          </cell>
          <cell r="GE20">
            <v>7.14</v>
          </cell>
          <cell r="GI20">
            <v>0</v>
          </cell>
          <cell r="GM20">
            <v>0</v>
          </cell>
          <cell r="GN20" t="str">
            <v>Nam</v>
          </cell>
          <cell r="GO20" t="str">
            <v>Quảng Bình</v>
          </cell>
        </row>
        <row r="21">
          <cell r="B21">
            <v>179213578</v>
          </cell>
          <cell r="C21" t="str">
            <v>Đặng Chí</v>
          </cell>
          <cell r="D21" t="str">
            <v>Khoa</v>
          </cell>
          <cell r="E21" t="str">
            <v>08/05/1989</v>
          </cell>
          <cell r="F21" t="str">
            <v>D17XDDB</v>
          </cell>
          <cell r="G21">
            <v>6.4</v>
          </cell>
          <cell r="J21">
            <v>6.4</v>
          </cell>
          <cell r="K21">
            <v>6.4</v>
          </cell>
          <cell r="N21">
            <v>6.4</v>
          </cell>
          <cell r="O21">
            <v>7.6</v>
          </cell>
          <cell r="R21">
            <v>7.6</v>
          </cell>
          <cell r="S21">
            <v>5.5</v>
          </cell>
          <cell r="V21">
            <v>5.5</v>
          </cell>
          <cell r="W21">
            <v>5.4</v>
          </cell>
          <cell r="Z21">
            <v>5.4</v>
          </cell>
          <cell r="AA21">
            <v>5.7</v>
          </cell>
          <cell r="AD21">
            <v>5.7</v>
          </cell>
          <cell r="AE21">
            <v>5.8</v>
          </cell>
          <cell r="AH21">
            <v>5.8</v>
          </cell>
          <cell r="AI21">
            <v>6.8</v>
          </cell>
          <cell r="AL21">
            <v>6.8</v>
          </cell>
          <cell r="AM21">
            <v>7.1</v>
          </cell>
          <cell r="AP21">
            <v>7.1</v>
          </cell>
          <cell r="AQ21">
            <v>6.5</v>
          </cell>
          <cell r="AT21">
            <v>6.5</v>
          </cell>
          <cell r="AU21">
            <v>6.21</v>
          </cell>
          <cell r="AV21">
            <v>5.6</v>
          </cell>
          <cell r="AY21">
            <v>5.6</v>
          </cell>
          <cell r="AZ21">
            <v>6.2</v>
          </cell>
          <cell r="BC21">
            <v>6.2</v>
          </cell>
          <cell r="BD21">
            <v>0</v>
          </cell>
          <cell r="BE21">
            <v>6</v>
          </cell>
          <cell r="BG21">
            <v>6</v>
          </cell>
          <cell r="BH21">
            <v>0</v>
          </cell>
          <cell r="BI21">
            <v>4.2</v>
          </cell>
          <cell r="BK21">
            <v>4.2</v>
          </cell>
          <cell r="BL21">
            <v>6.1</v>
          </cell>
          <cell r="BO21">
            <v>6.1</v>
          </cell>
          <cell r="BP21">
            <v>5.6</v>
          </cell>
          <cell r="BS21">
            <v>5.6</v>
          </cell>
          <cell r="BT21">
            <v>7.9</v>
          </cell>
          <cell r="BW21">
            <v>7.9</v>
          </cell>
          <cell r="BX21">
            <v>7.8</v>
          </cell>
          <cell r="CA21">
            <v>7.8</v>
          </cell>
          <cell r="CB21">
            <v>7.9</v>
          </cell>
          <cell r="CE21">
            <v>7.9</v>
          </cell>
          <cell r="CF21">
            <v>6.55</v>
          </cell>
          <cell r="CG21">
            <v>6.3</v>
          </cell>
          <cell r="CJ21">
            <v>6.3</v>
          </cell>
          <cell r="CK21">
            <v>5.2</v>
          </cell>
          <cell r="CN21">
            <v>5.2</v>
          </cell>
          <cell r="CO21">
            <v>7.7</v>
          </cell>
          <cell r="CR21">
            <v>7.7</v>
          </cell>
          <cell r="CS21">
            <v>8.4</v>
          </cell>
          <cell r="CV21">
            <v>8.4</v>
          </cell>
          <cell r="CW21">
            <v>7.4</v>
          </cell>
          <cell r="CZ21">
            <v>7.4</v>
          </cell>
          <cell r="DA21">
            <v>6.5</v>
          </cell>
          <cell r="DD21">
            <v>6.5</v>
          </cell>
          <cell r="DE21">
            <v>5.7</v>
          </cell>
          <cell r="DH21">
            <v>5.7</v>
          </cell>
          <cell r="DI21">
            <v>5.8</v>
          </cell>
          <cell r="DL21">
            <v>5.8</v>
          </cell>
          <cell r="DM21">
            <v>5.5</v>
          </cell>
          <cell r="DP21">
            <v>5.5</v>
          </cell>
          <cell r="DQ21">
            <v>6.61</v>
          </cell>
          <cell r="DR21">
            <v>5.6</v>
          </cell>
          <cell r="DU21">
            <v>5.6</v>
          </cell>
          <cell r="DV21">
            <v>7.5</v>
          </cell>
          <cell r="DY21">
            <v>7.5</v>
          </cell>
          <cell r="DZ21">
            <v>7.6</v>
          </cell>
          <cell r="EC21">
            <v>7.6</v>
          </cell>
          <cell r="ED21">
            <v>5.9</v>
          </cell>
          <cell r="EG21">
            <v>5.9</v>
          </cell>
          <cell r="EH21">
            <v>6.4</v>
          </cell>
          <cell r="EK21">
            <v>6.4</v>
          </cell>
          <cell r="EL21">
            <v>7.5</v>
          </cell>
          <cell r="EO21">
            <v>7.5</v>
          </cell>
          <cell r="EP21">
            <v>8.1999999999999993</v>
          </cell>
          <cell r="ES21">
            <v>8.1999999999999993</v>
          </cell>
          <cell r="ET21">
            <v>6.9</v>
          </cell>
          <cell r="EW21">
            <v>6.9</v>
          </cell>
          <cell r="EX21">
            <v>5.6</v>
          </cell>
          <cell r="FA21">
            <v>5.6</v>
          </cell>
          <cell r="FB21">
            <v>6.79</v>
          </cell>
          <cell r="FC21">
            <v>8.5</v>
          </cell>
          <cell r="FF21">
            <v>8.5</v>
          </cell>
          <cell r="FG21">
            <v>7</v>
          </cell>
          <cell r="FJ21">
            <v>7</v>
          </cell>
          <cell r="FK21">
            <v>5.3</v>
          </cell>
          <cell r="FN21">
            <v>5.3</v>
          </cell>
          <cell r="FO21">
            <v>8.5</v>
          </cell>
          <cell r="FR21">
            <v>8.5</v>
          </cell>
          <cell r="FS21">
            <v>7.5</v>
          </cell>
          <cell r="FV21">
            <v>7.5</v>
          </cell>
          <cell r="FW21">
            <v>7.5</v>
          </cell>
          <cell r="FZ21">
            <v>7.5</v>
          </cell>
          <cell r="GA21">
            <v>8.9</v>
          </cell>
          <cell r="GD21">
            <v>8.9</v>
          </cell>
          <cell r="GE21">
            <v>7.72</v>
          </cell>
          <cell r="GI21">
            <v>0</v>
          </cell>
          <cell r="GM21">
            <v>0</v>
          </cell>
          <cell r="GN21" t="str">
            <v>Nam</v>
          </cell>
          <cell r="GO21" t="str">
            <v>Bình Định</v>
          </cell>
        </row>
        <row r="22">
          <cell r="B22">
            <v>179213579</v>
          </cell>
          <cell r="C22" t="str">
            <v>Hồ Văn</v>
          </cell>
          <cell r="D22" t="str">
            <v>Tài</v>
          </cell>
          <cell r="E22" t="str">
            <v>23/08/1990</v>
          </cell>
          <cell r="F22" t="str">
            <v>D17XDDB</v>
          </cell>
          <cell r="G22">
            <v>5.8</v>
          </cell>
          <cell r="J22">
            <v>5.8</v>
          </cell>
          <cell r="K22">
            <v>0</v>
          </cell>
          <cell r="L22">
            <v>0</v>
          </cell>
          <cell r="N22">
            <v>0</v>
          </cell>
          <cell r="O22">
            <v>7</v>
          </cell>
          <cell r="R22">
            <v>7</v>
          </cell>
          <cell r="S22">
            <v>5.8</v>
          </cell>
          <cell r="V22">
            <v>5.8</v>
          </cell>
          <cell r="W22">
            <v>5.8</v>
          </cell>
          <cell r="Z22">
            <v>5.8</v>
          </cell>
          <cell r="AA22">
            <v>6.3</v>
          </cell>
          <cell r="AD22">
            <v>6.3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7.4</v>
          </cell>
          <cell r="AL22">
            <v>7.4</v>
          </cell>
          <cell r="AM22">
            <v>7.1</v>
          </cell>
          <cell r="AP22">
            <v>7.1</v>
          </cell>
          <cell r="AQ22">
            <v>7.2</v>
          </cell>
          <cell r="AT22">
            <v>7.2</v>
          </cell>
          <cell r="AU22">
            <v>5.08</v>
          </cell>
          <cell r="AV22">
            <v>4.8</v>
          </cell>
          <cell r="AY22">
            <v>4.8</v>
          </cell>
          <cell r="AZ22">
            <v>5.7</v>
          </cell>
          <cell r="BC22">
            <v>5.7</v>
          </cell>
          <cell r="BD22">
            <v>0</v>
          </cell>
          <cell r="BF22">
            <v>5.8</v>
          </cell>
          <cell r="BG22">
            <v>5.8</v>
          </cell>
          <cell r="BH22">
            <v>0</v>
          </cell>
          <cell r="BI22">
            <v>0</v>
          </cell>
          <cell r="BK22">
            <v>0</v>
          </cell>
          <cell r="BL22">
            <v>6.7</v>
          </cell>
          <cell r="BO22">
            <v>6.7</v>
          </cell>
          <cell r="BP22">
            <v>0</v>
          </cell>
          <cell r="BQ22">
            <v>4.2</v>
          </cell>
          <cell r="BS22">
            <v>4.2</v>
          </cell>
          <cell r="BT22">
            <v>5.6</v>
          </cell>
          <cell r="BW22">
            <v>5.6</v>
          </cell>
          <cell r="BX22">
            <v>7.6</v>
          </cell>
          <cell r="CA22">
            <v>7.6</v>
          </cell>
          <cell r="CB22">
            <v>6.8</v>
          </cell>
          <cell r="CE22">
            <v>6.8</v>
          </cell>
          <cell r="CF22">
            <v>5.72</v>
          </cell>
          <cell r="CG22">
            <v>5.6</v>
          </cell>
          <cell r="CJ22">
            <v>5.6</v>
          </cell>
          <cell r="CK22">
            <v>0</v>
          </cell>
          <cell r="CM22">
            <v>6.5</v>
          </cell>
          <cell r="CN22">
            <v>6.5</v>
          </cell>
          <cell r="CO22">
            <v>0</v>
          </cell>
          <cell r="CQ22">
            <v>5.5</v>
          </cell>
          <cell r="CR22">
            <v>5.5</v>
          </cell>
          <cell r="CS22">
            <v>0</v>
          </cell>
          <cell r="CU22">
            <v>6</v>
          </cell>
          <cell r="CV22">
            <v>6</v>
          </cell>
          <cell r="CW22">
            <v>0</v>
          </cell>
          <cell r="CY22">
            <v>5.5</v>
          </cell>
          <cell r="CZ22">
            <v>5.5</v>
          </cell>
          <cell r="DA22">
            <v>0</v>
          </cell>
          <cell r="DC22">
            <v>5.7</v>
          </cell>
          <cell r="DD22">
            <v>5.7</v>
          </cell>
          <cell r="DE22">
            <v>0</v>
          </cell>
          <cell r="DG22">
            <v>6.1</v>
          </cell>
          <cell r="DH22">
            <v>6.1</v>
          </cell>
          <cell r="DI22">
            <v>0</v>
          </cell>
          <cell r="DJ22">
            <v>4.8</v>
          </cell>
          <cell r="DL22">
            <v>4.8</v>
          </cell>
          <cell r="DM22">
            <v>0</v>
          </cell>
          <cell r="DN22">
            <v>5.2</v>
          </cell>
          <cell r="DP22">
            <v>5.2</v>
          </cell>
          <cell r="DQ22">
            <v>5.67</v>
          </cell>
          <cell r="DR22">
            <v>5.6</v>
          </cell>
          <cell r="DU22">
            <v>5.6</v>
          </cell>
          <cell r="DV22">
            <v>0</v>
          </cell>
          <cell r="DY22">
            <v>0</v>
          </cell>
          <cell r="DZ22">
            <v>7</v>
          </cell>
          <cell r="EC22">
            <v>7</v>
          </cell>
          <cell r="ED22">
            <v>0</v>
          </cell>
          <cell r="EE22">
            <v>5.7</v>
          </cell>
          <cell r="EG22">
            <v>5.7</v>
          </cell>
          <cell r="EH22">
            <v>0</v>
          </cell>
          <cell r="EI22">
            <v>7.1</v>
          </cell>
          <cell r="EK22">
            <v>7.1</v>
          </cell>
          <cell r="EL22">
            <v>6.6</v>
          </cell>
          <cell r="EO22">
            <v>6.6</v>
          </cell>
          <cell r="EP22">
            <v>7.1</v>
          </cell>
          <cell r="ES22">
            <v>7.1</v>
          </cell>
          <cell r="ET22">
            <v>5.5</v>
          </cell>
          <cell r="EW22">
            <v>5.5</v>
          </cell>
          <cell r="EX22">
            <v>0</v>
          </cell>
          <cell r="EY22">
            <v>0</v>
          </cell>
          <cell r="FA22">
            <v>0</v>
          </cell>
          <cell r="FB22">
            <v>4.9400000000000004</v>
          </cell>
          <cell r="FC22">
            <v>0</v>
          </cell>
          <cell r="FD22">
            <v>6.1</v>
          </cell>
          <cell r="FF22">
            <v>6.1</v>
          </cell>
          <cell r="FG22">
            <v>0</v>
          </cell>
          <cell r="FH22">
            <v>0</v>
          </cell>
          <cell r="FJ22">
            <v>0</v>
          </cell>
          <cell r="FK22">
            <v>4.9000000000000004</v>
          </cell>
          <cell r="FN22">
            <v>4.9000000000000004</v>
          </cell>
          <cell r="FO22">
            <v>7.3</v>
          </cell>
          <cell r="FR22">
            <v>7.3</v>
          </cell>
          <cell r="FS22">
            <v>6.8</v>
          </cell>
          <cell r="FV22">
            <v>6.8</v>
          </cell>
          <cell r="FW22">
            <v>7</v>
          </cell>
          <cell r="FZ22">
            <v>7</v>
          </cell>
          <cell r="GA22">
            <v>7.8</v>
          </cell>
          <cell r="GD22">
            <v>7.8</v>
          </cell>
          <cell r="GE22">
            <v>6.08</v>
          </cell>
          <cell r="GI22">
            <v>0</v>
          </cell>
          <cell r="GM22">
            <v>0</v>
          </cell>
          <cell r="GN22" t="str">
            <v>Nam</v>
          </cell>
          <cell r="GO22" t="str">
            <v>Quảng Trị</v>
          </cell>
        </row>
        <row r="23">
          <cell r="B23">
            <v>179213580</v>
          </cell>
          <cell r="C23" t="str">
            <v>Trương Văn</v>
          </cell>
          <cell r="D23" t="str">
            <v>Sáng</v>
          </cell>
          <cell r="E23" t="str">
            <v>26/06/1990</v>
          </cell>
          <cell r="F23" t="str">
            <v>D17XDDB</v>
          </cell>
          <cell r="G23">
            <v>5.5</v>
          </cell>
          <cell r="J23">
            <v>5.5</v>
          </cell>
          <cell r="K23">
            <v>5.6</v>
          </cell>
          <cell r="N23">
            <v>5.6</v>
          </cell>
          <cell r="O23">
            <v>6</v>
          </cell>
          <cell r="R23">
            <v>6</v>
          </cell>
          <cell r="S23">
            <v>4.9000000000000004</v>
          </cell>
          <cell r="V23">
            <v>4.9000000000000004</v>
          </cell>
          <cell r="W23">
            <v>0</v>
          </cell>
          <cell r="X23">
            <v>6.4</v>
          </cell>
          <cell r="Z23">
            <v>6.4</v>
          </cell>
          <cell r="AA23">
            <v>4.9000000000000004</v>
          </cell>
          <cell r="AD23">
            <v>4.9000000000000004</v>
          </cell>
          <cell r="AE23">
            <v>5</v>
          </cell>
          <cell r="AH23">
            <v>5</v>
          </cell>
          <cell r="AI23">
            <v>0</v>
          </cell>
          <cell r="AJ23">
            <v>7.9</v>
          </cell>
          <cell r="AL23">
            <v>7.9</v>
          </cell>
          <cell r="AM23">
            <v>6.3</v>
          </cell>
          <cell r="AP23">
            <v>6.3</v>
          </cell>
          <cell r="AQ23">
            <v>6.8</v>
          </cell>
          <cell r="AT23">
            <v>6.8</v>
          </cell>
          <cell r="AU23">
            <v>5.98</v>
          </cell>
          <cell r="AV23">
            <v>6.7</v>
          </cell>
          <cell r="AY23">
            <v>6.7</v>
          </cell>
          <cell r="AZ23">
            <v>5.4</v>
          </cell>
          <cell r="BC23">
            <v>5.4</v>
          </cell>
          <cell r="BD23">
            <v>0</v>
          </cell>
          <cell r="BF23">
            <v>6.9</v>
          </cell>
          <cell r="BG23">
            <v>6.9</v>
          </cell>
          <cell r="BH23">
            <v>4.5</v>
          </cell>
          <cell r="BK23">
            <v>4.5</v>
          </cell>
          <cell r="BL23">
            <v>7.1</v>
          </cell>
          <cell r="BO23">
            <v>7.1</v>
          </cell>
          <cell r="BP23">
            <v>6.3</v>
          </cell>
          <cell r="BS23">
            <v>6.3</v>
          </cell>
          <cell r="BT23">
            <v>5.3</v>
          </cell>
          <cell r="BW23">
            <v>5.3</v>
          </cell>
          <cell r="BX23">
            <v>8.5</v>
          </cell>
          <cell r="CA23">
            <v>8.5</v>
          </cell>
          <cell r="CB23">
            <v>7.9</v>
          </cell>
          <cell r="CE23">
            <v>7.9</v>
          </cell>
          <cell r="CF23">
            <v>6.66</v>
          </cell>
          <cell r="CG23">
            <v>6</v>
          </cell>
          <cell r="CJ23">
            <v>6</v>
          </cell>
          <cell r="CK23">
            <v>0</v>
          </cell>
          <cell r="CM23">
            <v>8.4</v>
          </cell>
          <cell r="CN23">
            <v>8.4</v>
          </cell>
          <cell r="CO23">
            <v>0</v>
          </cell>
          <cell r="CQ23">
            <v>5.7</v>
          </cell>
          <cell r="CR23">
            <v>5.7</v>
          </cell>
          <cell r="CS23">
            <v>6.4</v>
          </cell>
          <cell r="CV23">
            <v>6.4</v>
          </cell>
          <cell r="CW23">
            <v>0</v>
          </cell>
          <cell r="CY23">
            <v>6.4</v>
          </cell>
          <cell r="CZ23">
            <v>6.4</v>
          </cell>
          <cell r="DA23">
            <v>0</v>
          </cell>
          <cell r="DB23">
            <v>5.6</v>
          </cell>
          <cell r="DD23">
            <v>5.6</v>
          </cell>
          <cell r="DE23">
            <v>0</v>
          </cell>
          <cell r="DG23">
            <v>5.6</v>
          </cell>
          <cell r="DH23">
            <v>5.6</v>
          </cell>
          <cell r="DI23">
            <v>4.8</v>
          </cell>
          <cell r="DL23">
            <v>4.8</v>
          </cell>
          <cell r="DM23">
            <v>0</v>
          </cell>
          <cell r="DN23">
            <v>5.7</v>
          </cell>
          <cell r="DP23">
            <v>5.7</v>
          </cell>
          <cell r="DQ23">
            <v>6.14</v>
          </cell>
          <cell r="DR23">
            <v>4.5999999999999996</v>
          </cell>
          <cell r="DU23">
            <v>4.5999999999999996</v>
          </cell>
          <cell r="DV23">
            <v>0</v>
          </cell>
          <cell r="DY23">
            <v>0</v>
          </cell>
          <cell r="DZ23">
            <v>6</v>
          </cell>
          <cell r="EC23">
            <v>6</v>
          </cell>
          <cell r="ED23">
            <v>0</v>
          </cell>
          <cell r="EE23">
            <v>4.5999999999999996</v>
          </cell>
          <cell r="EG23">
            <v>4.5999999999999996</v>
          </cell>
          <cell r="EH23">
            <v>5.6</v>
          </cell>
          <cell r="EK23">
            <v>5.6</v>
          </cell>
          <cell r="EL23">
            <v>0</v>
          </cell>
          <cell r="EM23">
            <v>5.8</v>
          </cell>
          <cell r="EO23">
            <v>5.8</v>
          </cell>
          <cell r="EP23">
            <v>6.4</v>
          </cell>
          <cell r="ES23">
            <v>6.4</v>
          </cell>
          <cell r="ET23">
            <v>5.7</v>
          </cell>
          <cell r="EW23">
            <v>5.7</v>
          </cell>
          <cell r="EX23">
            <v>5.3</v>
          </cell>
          <cell r="FA23">
            <v>5.3</v>
          </cell>
          <cell r="FB23">
            <v>4.8899999999999997</v>
          </cell>
          <cell r="FC23">
            <v>5.7</v>
          </cell>
          <cell r="FF23">
            <v>5.7</v>
          </cell>
          <cell r="FG23">
            <v>5.0999999999999996</v>
          </cell>
          <cell r="FJ23">
            <v>5.0999999999999996</v>
          </cell>
          <cell r="FK23">
            <v>4.4000000000000004</v>
          </cell>
          <cell r="FN23">
            <v>4.4000000000000004</v>
          </cell>
          <cell r="FO23">
            <v>7.5</v>
          </cell>
          <cell r="FR23">
            <v>7.5</v>
          </cell>
          <cell r="FS23">
            <v>6.1</v>
          </cell>
          <cell r="FV23">
            <v>6.1</v>
          </cell>
          <cell r="FW23">
            <v>6.1</v>
          </cell>
          <cell r="FZ23">
            <v>6.1</v>
          </cell>
          <cell r="GA23">
            <v>8.1999999999999993</v>
          </cell>
          <cell r="GD23">
            <v>8.1999999999999993</v>
          </cell>
          <cell r="GE23">
            <v>6.21</v>
          </cell>
          <cell r="GI23">
            <v>0</v>
          </cell>
          <cell r="GM23">
            <v>0</v>
          </cell>
          <cell r="GN23" t="str">
            <v>Nam</v>
          </cell>
          <cell r="GO23" t="str">
            <v>Quảng Trị</v>
          </cell>
        </row>
        <row r="24">
          <cell r="B24">
            <v>179213581</v>
          </cell>
          <cell r="C24" t="str">
            <v>Trương Đức</v>
          </cell>
          <cell r="D24" t="str">
            <v>Nhật</v>
          </cell>
          <cell r="E24" t="str">
            <v>20/12/1989</v>
          </cell>
          <cell r="F24" t="str">
            <v>D17XDDB</v>
          </cell>
          <cell r="G24">
            <v>5.6</v>
          </cell>
          <cell r="J24">
            <v>5.6</v>
          </cell>
          <cell r="K24">
            <v>0</v>
          </cell>
          <cell r="L24">
            <v>0</v>
          </cell>
          <cell r="M24">
            <v>5.3</v>
          </cell>
          <cell r="N24">
            <v>5.3</v>
          </cell>
          <cell r="O24">
            <v>6.8</v>
          </cell>
          <cell r="R24">
            <v>6.8</v>
          </cell>
          <cell r="S24">
            <v>5.3</v>
          </cell>
          <cell r="V24">
            <v>5.3</v>
          </cell>
          <cell r="W24">
            <v>0</v>
          </cell>
          <cell r="X24">
            <v>0</v>
          </cell>
          <cell r="Y24">
            <v>5.6</v>
          </cell>
          <cell r="Z24">
            <v>5.6</v>
          </cell>
          <cell r="AA24">
            <v>5.9</v>
          </cell>
          <cell r="AD24">
            <v>5.9</v>
          </cell>
          <cell r="AE24">
            <v>4.8</v>
          </cell>
          <cell r="AH24">
            <v>4.8</v>
          </cell>
          <cell r="AI24">
            <v>0</v>
          </cell>
          <cell r="AJ24">
            <v>6.3</v>
          </cell>
          <cell r="AL24">
            <v>6.3</v>
          </cell>
          <cell r="AM24">
            <v>6.7</v>
          </cell>
          <cell r="AP24">
            <v>6.7</v>
          </cell>
          <cell r="AQ24">
            <v>5.9</v>
          </cell>
          <cell r="AT24">
            <v>5.9</v>
          </cell>
          <cell r="AU24">
            <v>5.75</v>
          </cell>
          <cell r="AV24">
            <v>6.2</v>
          </cell>
          <cell r="AY24">
            <v>6.2</v>
          </cell>
          <cell r="AZ24">
            <v>0</v>
          </cell>
          <cell r="BA24">
            <v>5.2</v>
          </cell>
          <cell r="BC24">
            <v>5.2</v>
          </cell>
          <cell r="BD24">
            <v>0</v>
          </cell>
          <cell r="BE24">
            <v>5.5</v>
          </cell>
          <cell r="BG24">
            <v>5.5</v>
          </cell>
          <cell r="BH24">
            <v>0</v>
          </cell>
          <cell r="BJ24">
            <v>5.7</v>
          </cell>
          <cell r="BK24">
            <v>5.7</v>
          </cell>
          <cell r="BL24">
            <v>6.8</v>
          </cell>
          <cell r="BO24">
            <v>6.8</v>
          </cell>
          <cell r="BP24">
            <v>0</v>
          </cell>
          <cell r="BQ24">
            <v>0</v>
          </cell>
          <cell r="BR24">
            <v>6.2</v>
          </cell>
          <cell r="BS24">
            <v>6.2</v>
          </cell>
          <cell r="BT24">
            <v>6.4</v>
          </cell>
          <cell r="BW24">
            <v>6.4</v>
          </cell>
          <cell r="BX24">
            <v>8.5</v>
          </cell>
          <cell r="CA24">
            <v>8.5</v>
          </cell>
          <cell r="CB24">
            <v>7.3</v>
          </cell>
          <cell r="CE24">
            <v>7.3</v>
          </cell>
          <cell r="CF24">
            <v>6.46</v>
          </cell>
          <cell r="CG24">
            <v>6.1</v>
          </cell>
          <cell r="CJ24">
            <v>6.1</v>
          </cell>
          <cell r="CK24">
            <v>6.2</v>
          </cell>
          <cell r="CN24">
            <v>6.2</v>
          </cell>
          <cell r="CO24">
            <v>0</v>
          </cell>
          <cell r="CQ24">
            <v>6.1</v>
          </cell>
          <cell r="CR24">
            <v>6.1</v>
          </cell>
          <cell r="CS24">
            <v>0</v>
          </cell>
          <cell r="CU24">
            <v>6.7</v>
          </cell>
          <cell r="CV24">
            <v>6.7</v>
          </cell>
          <cell r="CW24">
            <v>4.9000000000000004</v>
          </cell>
          <cell r="CZ24">
            <v>4.9000000000000004</v>
          </cell>
          <cell r="DA24">
            <v>6.2</v>
          </cell>
          <cell r="DD24">
            <v>6.2</v>
          </cell>
          <cell r="DE24">
            <v>0</v>
          </cell>
          <cell r="DG24">
            <v>6.4</v>
          </cell>
          <cell r="DH24">
            <v>6.4</v>
          </cell>
          <cell r="DI24">
            <v>6.3</v>
          </cell>
          <cell r="DL24">
            <v>6.3</v>
          </cell>
          <cell r="DM24">
            <v>6.2</v>
          </cell>
          <cell r="DP24">
            <v>6.2</v>
          </cell>
          <cell r="DQ24">
            <v>6.04</v>
          </cell>
          <cell r="DR24">
            <v>6.4</v>
          </cell>
          <cell r="DU24">
            <v>6.4</v>
          </cell>
          <cell r="DV24">
            <v>0</v>
          </cell>
          <cell r="DY24">
            <v>0</v>
          </cell>
          <cell r="DZ24">
            <v>6.2</v>
          </cell>
          <cell r="EC24">
            <v>6.2</v>
          </cell>
          <cell r="ED24">
            <v>0</v>
          </cell>
          <cell r="EE24">
            <v>6.1</v>
          </cell>
          <cell r="EG24">
            <v>6.1</v>
          </cell>
          <cell r="EH24">
            <v>6.1</v>
          </cell>
          <cell r="EK24">
            <v>6.1</v>
          </cell>
          <cell r="EL24">
            <v>0</v>
          </cell>
          <cell r="EM24">
            <v>5.8</v>
          </cell>
          <cell r="EO24">
            <v>5.8</v>
          </cell>
          <cell r="EP24">
            <v>7.6</v>
          </cell>
          <cell r="ES24">
            <v>7.6</v>
          </cell>
          <cell r="ET24">
            <v>6.2</v>
          </cell>
          <cell r="EW24">
            <v>6.2</v>
          </cell>
          <cell r="EX24">
            <v>6.2</v>
          </cell>
          <cell r="FA24">
            <v>6.2</v>
          </cell>
          <cell r="FB24">
            <v>5.61</v>
          </cell>
          <cell r="FC24">
            <v>6.2</v>
          </cell>
          <cell r="FF24">
            <v>6.2</v>
          </cell>
          <cell r="FG24">
            <v>5.4</v>
          </cell>
          <cell r="FJ24">
            <v>5.4</v>
          </cell>
          <cell r="FK24">
            <v>5.2</v>
          </cell>
          <cell r="FN24">
            <v>5.2</v>
          </cell>
          <cell r="FO24">
            <v>7.7</v>
          </cell>
          <cell r="FR24">
            <v>7.7</v>
          </cell>
          <cell r="FS24">
            <v>7</v>
          </cell>
          <cell r="FV24">
            <v>7</v>
          </cell>
          <cell r="FW24">
            <v>5.6</v>
          </cell>
          <cell r="FZ24">
            <v>5.6</v>
          </cell>
          <cell r="GA24">
            <v>8.3000000000000007</v>
          </cell>
          <cell r="GD24">
            <v>8.3000000000000007</v>
          </cell>
          <cell r="GE24">
            <v>6.51</v>
          </cell>
          <cell r="GI24">
            <v>0</v>
          </cell>
          <cell r="GM24">
            <v>0</v>
          </cell>
          <cell r="GN24" t="str">
            <v>Nam</v>
          </cell>
          <cell r="GO24" t="str">
            <v>Quảng Trị</v>
          </cell>
        </row>
        <row r="25">
          <cell r="B25">
            <v>179213582</v>
          </cell>
          <cell r="C25" t="str">
            <v>Phan Hùng</v>
          </cell>
          <cell r="D25" t="str">
            <v>Vương</v>
          </cell>
          <cell r="E25" t="str">
            <v>11/07/1989</v>
          </cell>
          <cell r="F25" t="str">
            <v>D17XDDB</v>
          </cell>
          <cell r="G25">
            <v>6</v>
          </cell>
          <cell r="J25">
            <v>6</v>
          </cell>
          <cell r="K25">
            <v>0</v>
          </cell>
          <cell r="L25">
            <v>0</v>
          </cell>
          <cell r="M25">
            <v>5.2</v>
          </cell>
          <cell r="N25">
            <v>5.2</v>
          </cell>
          <cell r="O25">
            <v>7</v>
          </cell>
          <cell r="R25">
            <v>7</v>
          </cell>
          <cell r="S25">
            <v>8.1999999999999993</v>
          </cell>
          <cell r="V25">
            <v>8.1999999999999993</v>
          </cell>
          <cell r="W25">
            <v>0</v>
          </cell>
          <cell r="X25">
            <v>5.8</v>
          </cell>
          <cell r="Z25">
            <v>5.8</v>
          </cell>
          <cell r="AA25">
            <v>6.3</v>
          </cell>
          <cell r="AD25">
            <v>6.3</v>
          </cell>
          <cell r="AE25">
            <v>7.1</v>
          </cell>
          <cell r="AH25">
            <v>7.1</v>
          </cell>
          <cell r="AI25">
            <v>7.8</v>
          </cell>
          <cell r="AL25">
            <v>7.8</v>
          </cell>
          <cell r="AM25">
            <v>7.1</v>
          </cell>
          <cell r="AP25">
            <v>7.1</v>
          </cell>
          <cell r="AQ25">
            <v>5.9</v>
          </cell>
          <cell r="AT25">
            <v>5.9</v>
          </cell>
          <cell r="AU25">
            <v>6.74</v>
          </cell>
          <cell r="AV25">
            <v>7.3</v>
          </cell>
          <cell r="AY25">
            <v>7.3</v>
          </cell>
          <cell r="AZ25">
            <v>6.2</v>
          </cell>
          <cell r="BC25">
            <v>6.2</v>
          </cell>
          <cell r="BD25">
            <v>0</v>
          </cell>
          <cell r="BE25">
            <v>5.5</v>
          </cell>
          <cell r="BG25">
            <v>5.5</v>
          </cell>
          <cell r="BH25">
            <v>0</v>
          </cell>
          <cell r="BI25">
            <v>5</v>
          </cell>
          <cell r="BK25">
            <v>5</v>
          </cell>
          <cell r="BL25">
            <v>6.3</v>
          </cell>
          <cell r="BO25">
            <v>6.3</v>
          </cell>
          <cell r="BP25">
            <v>6.9</v>
          </cell>
          <cell r="BS25">
            <v>6.9</v>
          </cell>
          <cell r="BT25">
            <v>6.7</v>
          </cell>
          <cell r="BW25">
            <v>6.7</v>
          </cell>
          <cell r="BX25">
            <v>8.1999999999999993</v>
          </cell>
          <cell r="CA25">
            <v>8.1999999999999993</v>
          </cell>
          <cell r="CB25">
            <v>6.8</v>
          </cell>
          <cell r="CE25">
            <v>6.8</v>
          </cell>
          <cell r="CF25">
            <v>6.47</v>
          </cell>
          <cell r="CG25">
            <v>5.9</v>
          </cell>
          <cell r="CJ25">
            <v>5.9</v>
          </cell>
          <cell r="CK25">
            <v>5.8</v>
          </cell>
          <cell r="CN25">
            <v>5.8</v>
          </cell>
          <cell r="CO25">
            <v>7.2</v>
          </cell>
          <cell r="CR25">
            <v>7.2</v>
          </cell>
          <cell r="CS25">
            <v>6.6</v>
          </cell>
          <cell r="CV25">
            <v>6.6</v>
          </cell>
          <cell r="CW25">
            <v>5.8</v>
          </cell>
          <cell r="CZ25">
            <v>5.8</v>
          </cell>
          <cell r="DA25">
            <v>6.2</v>
          </cell>
          <cell r="DD25">
            <v>6.2</v>
          </cell>
          <cell r="DE25">
            <v>0</v>
          </cell>
          <cell r="DF25">
            <v>7.1</v>
          </cell>
          <cell r="DH25">
            <v>7.1</v>
          </cell>
          <cell r="DI25">
            <v>4.9000000000000004</v>
          </cell>
          <cell r="DL25">
            <v>4.9000000000000004</v>
          </cell>
          <cell r="DM25">
            <v>5.2</v>
          </cell>
          <cell r="DP25">
            <v>5.2</v>
          </cell>
          <cell r="DQ25">
            <v>6.11</v>
          </cell>
          <cell r="DR25">
            <v>5.8</v>
          </cell>
          <cell r="DU25">
            <v>5.8</v>
          </cell>
          <cell r="DV25">
            <v>6.1</v>
          </cell>
          <cell r="DY25">
            <v>6.1</v>
          </cell>
          <cell r="DZ25">
            <v>8.1999999999999993</v>
          </cell>
          <cell r="EC25">
            <v>8.1999999999999993</v>
          </cell>
          <cell r="ED25">
            <v>0</v>
          </cell>
          <cell r="EE25">
            <v>6.1</v>
          </cell>
          <cell r="EG25">
            <v>6.1</v>
          </cell>
          <cell r="EH25">
            <v>6.8</v>
          </cell>
          <cell r="EK25">
            <v>6.8</v>
          </cell>
          <cell r="EL25">
            <v>0</v>
          </cell>
          <cell r="EM25">
            <v>6.3</v>
          </cell>
          <cell r="EO25">
            <v>6.3</v>
          </cell>
          <cell r="EP25">
            <v>7.9</v>
          </cell>
          <cell r="ES25">
            <v>7.9</v>
          </cell>
          <cell r="ET25">
            <v>5</v>
          </cell>
          <cell r="EW25">
            <v>5</v>
          </cell>
          <cell r="EX25">
            <v>5.6</v>
          </cell>
          <cell r="FA25">
            <v>5.6</v>
          </cell>
          <cell r="FB25">
            <v>6.47</v>
          </cell>
          <cell r="FC25">
            <v>6.1</v>
          </cell>
          <cell r="FF25">
            <v>6.1</v>
          </cell>
          <cell r="FG25">
            <v>5.7</v>
          </cell>
          <cell r="FJ25">
            <v>5.7</v>
          </cell>
          <cell r="FK25">
            <v>0</v>
          </cell>
          <cell r="FN25">
            <v>0</v>
          </cell>
          <cell r="FO25">
            <v>7.9</v>
          </cell>
          <cell r="FR25">
            <v>7.9</v>
          </cell>
          <cell r="FS25">
            <v>7.5</v>
          </cell>
          <cell r="FV25">
            <v>7.5</v>
          </cell>
          <cell r="FW25">
            <v>6.1</v>
          </cell>
          <cell r="FZ25">
            <v>6.1</v>
          </cell>
          <cell r="GA25">
            <v>8.5</v>
          </cell>
          <cell r="GD25">
            <v>8.5</v>
          </cell>
          <cell r="GE25">
            <v>5.88</v>
          </cell>
          <cell r="GI25">
            <v>0</v>
          </cell>
          <cell r="GM25">
            <v>0</v>
          </cell>
          <cell r="GN25" t="str">
            <v>Nam</v>
          </cell>
          <cell r="GO25" t="str">
            <v>Quảng Nam</v>
          </cell>
        </row>
        <row r="26">
          <cell r="B26">
            <v>179213583</v>
          </cell>
          <cell r="C26" t="str">
            <v>Trương Duy</v>
          </cell>
          <cell r="D26" t="str">
            <v>Bảo</v>
          </cell>
          <cell r="E26" t="str">
            <v>12/02/1987</v>
          </cell>
          <cell r="F26" t="str">
            <v>D17XDDB</v>
          </cell>
          <cell r="G26">
            <v>6.6</v>
          </cell>
          <cell r="J26">
            <v>6.6</v>
          </cell>
          <cell r="K26">
            <v>0</v>
          </cell>
          <cell r="L26">
            <v>0</v>
          </cell>
          <cell r="M26">
            <v>5.6</v>
          </cell>
          <cell r="N26">
            <v>5.6</v>
          </cell>
          <cell r="O26">
            <v>6.9</v>
          </cell>
          <cell r="R26">
            <v>6.9</v>
          </cell>
          <cell r="S26">
            <v>6.5</v>
          </cell>
          <cell r="V26">
            <v>6.5</v>
          </cell>
          <cell r="W26">
            <v>0</v>
          </cell>
          <cell r="X26">
            <v>6.1</v>
          </cell>
          <cell r="Z26">
            <v>6.1</v>
          </cell>
          <cell r="AA26">
            <v>5.7</v>
          </cell>
          <cell r="AD26">
            <v>5.7</v>
          </cell>
          <cell r="AE26">
            <v>5.6</v>
          </cell>
          <cell r="AH26">
            <v>5.6</v>
          </cell>
          <cell r="AI26">
            <v>6.2</v>
          </cell>
          <cell r="AL26">
            <v>6.2</v>
          </cell>
          <cell r="AM26">
            <v>8.6999999999999993</v>
          </cell>
          <cell r="AP26">
            <v>8.6999999999999993</v>
          </cell>
          <cell r="AQ26">
            <v>6.1</v>
          </cell>
          <cell r="AT26">
            <v>6.1</v>
          </cell>
          <cell r="AU26">
            <v>6.28</v>
          </cell>
          <cell r="AV26">
            <v>6</v>
          </cell>
          <cell r="AY26">
            <v>6</v>
          </cell>
          <cell r="AZ26">
            <v>5.5</v>
          </cell>
          <cell r="BC26">
            <v>5.5</v>
          </cell>
          <cell r="BD26">
            <v>0</v>
          </cell>
          <cell r="BF26">
            <v>6.1</v>
          </cell>
          <cell r="BG26">
            <v>6.1</v>
          </cell>
          <cell r="BH26">
            <v>0</v>
          </cell>
          <cell r="BJ26">
            <v>6.5</v>
          </cell>
          <cell r="BK26">
            <v>6.5</v>
          </cell>
          <cell r="BL26">
            <v>6.2</v>
          </cell>
          <cell r="BO26">
            <v>6.2</v>
          </cell>
          <cell r="BP26">
            <v>5.8</v>
          </cell>
          <cell r="BS26">
            <v>5.8</v>
          </cell>
          <cell r="BT26">
            <v>7.7</v>
          </cell>
          <cell r="BW26">
            <v>7.7</v>
          </cell>
          <cell r="BX26">
            <v>7.8</v>
          </cell>
          <cell r="CA26">
            <v>7.8</v>
          </cell>
          <cell r="CB26">
            <v>5.6</v>
          </cell>
          <cell r="CE26">
            <v>5.6</v>
          </cell>
          <cell r="CF26">
            <v>6.36</v>
          </cell>
          <cell r="CG26">
            <v>0</v>
          </cell>
          <cell r="CH26">
            <v>0</v>
          </cell>
          <cell r="CJ26">
            <v>0</v>
          </cell>
          <cell r="CK26">
            <v>6.4</v>
          </cell>
          <cell r="CN26">
            <v>6.4</v>
          </cell>
          <cell r="CO26">
            <v>0</v>
          </cell>
          <cell r="CQ26">
            <v>7.2</v>
          </cell>
          <cell r="CR26">
            <v>7.2</v>
          </cell>
          <cell r="CS26">
            <v>0</v>
          </cell>
          <cell r="CU26">
            <v>8.9</v>
          </cell>
          <cell r="CV26">
            <v>8.9</v>
          </cell>
          <cell r="CW26">
            <v>0</v>
          </cell>
          <cell r="CY26">
            <v>7.9</v>
          </cell>
          <cell r="CZ26">
            <v>7.9</v>
          </cell>
          <cell r="DA26">
            <v>0</v>
          </cell>
          <cell r="DC26">
            <v>8.1999999999999993</v>
          </cell>
          <cell r="DD26">
            <v>8.1999999999999993</v>
          </cell>
          <cell r="DE26">
            <v>0</v>
          </cell>
          <cell r="DG26">
            <v>6.1</v>
          </cell>
          <cell r="DH26">
            <v>6.1</v>
          </cell>
          <cell r="DI26">
            <v>5.8</v>
          </cell>
          <cell r="DL26">
            <v>5.8</v>
          </cell>
          <cell r="DM26">
            <v>5.2</v>
          </cell>
          <cell r="DP26">
            <v>5.2</v>
          </cell>
          <cell r="DQ26">
            <v>6.23</v>
          </cell>
          <cell r="DR26">
            <v>7.1</v>
          </cell>
          <cell r="DU26">
            <v>7.1</v>
          </cell>
          <cell r="DV26">
            <v>6.1</v>
          </cell>
          <cell r="DY26">
            <v>6.1</v>
          </cell>
          <cell r="DZ26">
            <v>7.9</v>
          </cell>
          <cell r="EC26">
            <v>7.9</v>
          </cell>
          <cell r="ED26">
            <v>6.6</v>
          </cell>
          <cell r="EG26">
            <v>6.6</v>
          </cell>
          <cell r="EH26">
            <v>0</v>
          </cell>
          <cell r="EI26">
            <v>5.7</v>
          </cell>
          <cell r="EK26">
            <v>5.7</v>
          </cell>
          <cell r="EL26">
            <v>6.9</v>
          </cell>
          <cell r="EO26">
            <v>6.9</v>
          </cell>
          <cell r="EP26">
            <v>8.1</v>
          </cell>
          <cell r="ES26">
            <v>8.1</v>
          </cell>
          <cell r="ET26">
            <v>6.2</v>
          </cell>
          <cell r="EW26">
            <v>6.2</v>
          </cell>
          <cell r="EX26">
            <v>5.4</v>
          </cell>
          <cell r="FA26">
            <v>5.4</v>
          </cell>
          <cell r="FB26">
            <v>6.6</v>
          </cell>
          <cell r="FC26">
            <v>5.2</v>
          </cell>
          <cell r="FF26">
            <v>5.2</v>
          </cell>
          <cell r="FG26">
            <v>5.9</v>
          </cell>
          <cell r="FJ26">
            <v>5.9</v>
          </cell>
          <cell r="FK26">
            <v>4.8</v>
          </cell>
          <cell r="FN26">
            <v>4.8</v>
          </cell>
          <cell r="FO26">
            <v>9</v>
          </cell>
          <cell r="FR26">
            <v>9</v>
          </cell>
          <cell r="FS26">
            <v>7.3</v>
          </cell>
          <cell r="FV26">
            <v>7.3</v>
          </cell>
          <cell r="FW26">
            <v>5.8</v>
          </cell>
          <cell r="FZ26">
            <v>5.8</v>
          </cell>
          <cell r="GA26">
            <v>8.6999999999999993</v>
          </cell>
          <cell r="GD26">
            <v>8.6999999999999993</v>
          </cell>
          <cell r="GE26">
            <v>6.57</v>
          </cell>
          <cell r="GI26">
            <v>0</v>
          </cell>
          <cell r="GM26">
            <v>0</v>
          </cell>
          <cell r="GN26" t="str">
            <v>Nam</v>
          </cell>
          <cell r="GO26" t="str">
            <v>Quảng Ngãi</v>
          </cell>
        </row>
        <row r="27">
          <cell r="B27">
            <v>179213587</v>
          </cell>
          <cell r="C27" t="str">
            <v>Võ Đức</v>
          </cell>
          <cell r="D27" t="str">
            <v>Đạt</v>
          </cell>
          <cell r="E27" t="str">
            <v>04/06/1989</v>
          </cell>
          <cell r="F27" t="str">
            <v>D17XDDB</v>
          </cell>
          <cell r="G27">
            <v>6.7</v>
          </cell>
          <cell r="J27">
            <v>6.7</v>
          </cell>
          <cell r="K27">
            <v>7.6</v>
          </cell>
          <cell r="N27">
            <v>7.6</v>
          </cell>
          <cell r="O27">
            <v>7.7</v>
          </cell>
          <cell r="R27">
            <v>7.7</v>
          </cell>
          <cell r="S27">
            <v>7.6</v>
          </cell>
          <cell r="V27">
            <v>7.6</v>
          </cell>
          <cell r="W27">
            <v>6.3</v>
          </cell>
          <cell r="Z27">
            <v>6.3</v>
          </cell>
          <cell r="AA27">
            <v>5.7</v>
          </cell>
          <cell r="AD27">
            <v>5.7</v>
          </cell>
          <cell r="AE27">
            <v>9.9</v>
          </cell>
          <cell r="AH27">
            <v>9.9</v>
          </cell>
          <cell r="AI27">
            <v>7.9</v>
          </cell>
          <cell r="AL27">
            <v>7.9</v>
          </cell>
          <cell r="AM27">
            <v>9.1999999999999993</v>
          </cell>
          <cell r="AP27">
            <v>9.1999999999999993</v>
          </cell>
          <cell r="AQ27">
            <v>6.8</v>
          </cell>
          <cell r="AT27">
            <v>6.8</v>
          </cell>
          <cell r="AU27">
            <v>7.58</v>
          </cell>
          <cell r="AV27">
            <v>6.9</v>
          </cell>
          <cell r="AY27">
            <v>6.9</v>
          </cell>
          <cell r="AZ27">
            <v>6.1</v>
          </cell>
          <cell r="BC27">
            <v>6.1</v>
          </cell>
          <cell r="BD27">
            <v>0</v>
          </cell>
          <cell r="BF27">
            <v>7.9</v>
          </cell>
          <cell r="BG27">
            <v>7.9</v>
          </cell>
          <cell r="BH27">
            <v>0</v>
          </cell>
          <cell r="BJ27">
            <v>6.8</v>
          </cell>
          <cell r="BK27">
            <v>6.8</v>
          </cell>
          <cell r="BL27">
            <v>7.5</v>
          </cell>
          <cell r="BO27">
            <v>7.5</v>
          </cell>
          <cell r="BP27">
            <v>9.1</v>
          </cell>
          <cell r="BS27">
            <v>9.1</v>
          </cell>
          <cell r="BT27">
            <v>8.1</v>
          </cell>
          <cell r="BW27">
            <v>8.1</v>
          </cell>
          <cell r="BX27">
            <v>9.5</v>
          </cell>
          <cell r="CA27">
            <v>9.5</v>
          </cell>
          <cell r="CB27">
            <v>8</v>
          </cell>
          <cell r="CE27">
            <v>8</v>
          </cell>
          <cell r="CF27">
            <v>7.92</v>
          </cell>
          <cell r="CG27">
            <v>6.5</v>
          </cell>
          <cell r="CJ27">
            <v>6.5</v>
          </cell>
          <cell r="CK27">
            <v>0</v>
          </cell>
          <cell r="CM27">
            <v>9.6</v>
          </cell>
          <cell r="CN27">
            <v>9.6</v>
          </cell>
          <cell r="CO27">
            <v>0</v>
          </cell>
          <cell r="CQ27">
            <v>7.9</v>
          </cell>
          <cell r="CR27">
            <v>7.9</v>
          </cell>
          <cell r="CS27">
            <v>0</v>
          </cell>
          <cell r="CU27">
            <v>7.3</v>
          </cell>
          <cell r="CV27">
            <v>7.3</v>
          </cell>
          <cell r="CW27">
            <v>0</v>
          </cell>
          <cell r="CY27">
            <v>8.4</v>
          </cell>
          <cell r="CZ27">
            <v>8.4</v>
          </cell>
          <cell r="DA27">
            <v>0</v>
          </cell>
          <cell r="DC27">
            <v>7.5</v>
          </cell>
          <cell r="DD27">
            <v>7.5</v>
          </cell>
          <cell r="DE27">
            <v>0</v>
          </cell>
          <cell r="DG27">
            <v>8.3000000000000007</v>
          </cell>
          <cell r="DH27">
            <v>8.3000000000000007</v>
          </cell>
          <cell r="DI27">
            <v>6.3</v>
          </cell>
          <cell r="DL27">
            <v>6.3</v>
          </cell>
          <cell r="DM27">
            <v>5.6</v>
          </cell>
          <cell r="DP27">
            <v>5.6</v>
          </cell>
          <cell r="DQ27">
            <v>7.65</v>
          </cell>
          <cell r="DR27">
            <v>7.4</v>
          </cell>
          <cell r="DU27">
            <v>7.4</v>
          </cell>
          <cell r="DV27">
            <v>7.4</v>
          </cell>
          <cell r="DY27">
            <v>7.4</v>
          </cell>
          <cell r="DZ27">
            <v>9.6999999999999993</v>
          </cell>
          <cell r="EC27">
            <v>9.6999999999999993</v>
          </cell>
          <cell r="ED27">
            <v>8.6</v>
          </cell>
          <cell r="EG27">
            <v>8.6</v>
          </cell>
          <cell r="EH27">
            <v>6</v>
          </cell>
          <cell r="EK27">
            <v>6</v>
          </cell>
          <cell r="EL27">
            <v>7.5</v>
          </cell>
          <cell r="EO27">
            <v>7.5</v>
          </cell>
          <cell r="EP27">
            <v>7.6</v>
          </cell>
          <cell r="ES27">
            <v>7.6</v>
          </cell>
          <cell r="ET27">
            <v>6.9</v>
          </cell>
          <cell r="EW27">
            <v>6.9</v>
          </cell>
          <cell r="EX27">
            <v>6.5</v>
          </cell>
          <cell r="FA27">
            <v>6.5</v>
          </cell>
          <cell r="FB27">
            <v>7.36</v>
          </cell>
          <cell r="FC27">
            <v>8</v>
          </cell>
          <cell r="FF27">
            <v>8</v>
          </cell>
          <cell r="FG27">
            <v>7.9</v>
          </cell>
          <cell r="FJ27">
            <v>7.9</v>
          </cell>
          <cell r="FK27">
            <v>5.6</v>
          </cell>
          <cell r="FN27">
            <v>5.6</v>
          </cell>
          <cell r="FO27">
            <v>9.1999999999999993</v>
          </cell>
          <cell r="FR27">
            <v>9.1999999999999993</v>
          </cell>
          <cell r="FS27">
            <v>7.7</v>
          </cell>
          <cell r="FV27">
            <v>7.7</v>
          </cell>
          <cell r="FW27">
            <v>8.4</v>
          </cell>
          <cell r="FZ27">
            <v>8.4</v>
          </cell>
          <cell r="GA27">
            <v>8.1999999999999993</v>
          </cell>
          <cell r="GD27">
            <v>8.1999999999999993</v>
          </cell>
          <cell r="GE27">
            <v>7.88</v>
          </cell>
          <cell r="GI27">
            <v>0</v>
          </cell>
          <cell r="GM27">
            <v>0</v>
          </cell>
          <cell r="GN27" t="str">
            <v>Nam</v>
          </cell>
          <cell r="GO27" t="str">
            <v>Quảng Trị</v>
          </cell>
        </row>
        <row r="28">
          <cell r="B28">
            <v>179213588</v>
          </cell>
          <cell r="C28" t="str">
            <v>Nguyễn Cảnh</v>
          </cell>
          <cell r="D28" t="str">
            <v>Xy</v>
          </cell>
          <cell r="E28" t="str">
            <v>28/11/1989</v>
          </cell>
          <cell r="F28" t="str">
            <v>D17XDDB</v>
          </cell>
          <cell r="G28">
            <v>7.9</v>
          </cell>
          <cell r="J28">
            <v>7.9</v>
          </cell>
          <cell r="K28">
            <v>6.7</v>
          </cell>
          <cell r="N28">
            <v>6.7</v>
          </cell>
          <cell r="O28">
            <v>6.8</v>
          </cell>
          <cell r="R28">
            <v>6.8</v>
          </cell>
          <cell r="S28">
            <v>7</v>
          </cell>
          <cell r="V28">
            <v>7</v>
          </cell>
          <cell r="W28">
            <v>5.0999999999999996</v>
          </cell>
          <cell r="Z28">
            <v>5.0999999999999996</v>
          </cell>
          <cell r="AA28">
            <v>6.4</v>
          </cell>
          <cell r="AD28">
            <v>6.4</v>
          </cell>
          <cell r="AE28">
            <v>6.7</v>
          </cell>
          <cell r="AH28">
            <v>6.7</v>
          </cell>
          <cell r="AI28">
            <v>6.4</v>
          </cell>
          <cell r="AL28">
            <v>6.4</v>
          </cell>
          <cell r="AM28">
            <v>8.1999999999999993</v>
          </cell>
          <cell r="AP28">
            <v>8.1999999999999993</v>
          </cell>
          <cell r="AQ28">
            <v>6.6</v>
          </cell>
          <cell r="AT28">
            <v>6.6</v>
          </cell>
          <cell r="AU28">
            <v>6.52</v>
          </cell>
          <cell r="AV28">
            <v>7</v>
          </cell>
          <cell r="AY28">
            <v>7</v>
          </cell>
          <cell r="AZ28">
            <v>6.6</v>
          </cell>
          <cell r="BC28">
            <v>6.6</v>
          </cell>
          <cell r="BD28">
            <v>0</v>
          </cell>
          <cell r="BF28">
            <v>5.8</v>
          </cell>
          <cell r="BG28">
            <v>5.8</v>
          </cell>
          <cell r="BH28">
            <v>0</v>
          </cell>
          <cell r="BJ28">
            <v>5.9</v>
          </cell>
          <cell r="BK28">
            <v>5.9</v>
          </cell>
          <cell r="BL28">
            <v>7.2</v>
          </cell>
          <cell r="BO28">
            <v>7.2</v>
          </cell>
          <cell r="BP28">
            <v>7.5</v>
          </cell>
          <cell r="BS28">
            <v>7.5</v>
          </cell>
          <cell r="BT28">
            <v>7.5</v>
          </cell>
          <cell r="BW28">
            <v>7.5</v>
          </cell>
          <cell r="BX28">
            <v>8.6999999999999993</v>
          </cell>
          <cell r="CA28">
            <v>8.6999999999999993</v>
          </cell>
          <cell r="CB28">
            <v>7.7</v>
          </cell>
          <cell r="CE28">
            <v>7.7</v>
          </cell>
          <cell r="CF28">
            <v>7.11</v>
          </cell>
          <cell r="CG28">
            <v>6.5</v>
          </cell>
          <cell r="CJ28">
            <v>6.5</v>
          </cell>
          <cell r="CK28">
            <v>0</v>
          </cell>
          <cell r="CM28">
            <v>6.2</v>
          </cell>
          <cell r="CN28">
            <v>6.2</v>
          </cell>
          <cell r="CO28">
            <v>0</v>
          </cell>
          <cell r="CQ28">
            <v>7.3</v>
          </cell>
          <cell r="CR28">
            <v>7.3</v>
          </cell>
          <cell r="CS28">
            <v>0</v>
          </cell>
          <cell r="CU28">
            <v>6.6</v>
          </cell>
          <cell r="CV28">
            <v>6.6</v>
          </cell>
          <cell r="CW28">
            <v>0</v>
          </cell>
          <cell r="CY28">
            <v>6.3</v>
          </cell>
          <cell r="CZ28">
            <v>6.3</v>
          </cell>
          <cell r="DA28">
            <v>0</v>
          </cell>
          <cell r="DC28">
            <v>8</v>
          </cell>
          <cell r="DD28">
            <v>8</v>
          </cell>
          <cell r="DE28">
            <v>0</v>
          </cell>
          <cell r="DG28">
            <v>5.8</v>
          </cell>
          <cell r="DH28">
            <v>5.8</v>
          </cell>
          <cell r="DI28">
            <v>6.9</v>
          </cell>
          <cell r="DL28">
            <v>6.9</v>
          </cell>
          <cell r="DM28">
            <v>6.2</v>
          </cell>
          <cell r="DP28">
            <v>6.2</v>
          </cell>
          <cell r="DQ28">
            <v>6.57</v>
          </cell>
          <cell r="DR28">
            <v>6.1</v>
          </cell>
          <cell r="DU28">
            <v>6.1</v>
          </cell>
          <cell r="DV28">
            <v>5.9</v>
          </cell>
          <cell r="DY28">
            <v>5.9</v>
          </cell>
          <cell r="DZ28">
            <v>5.8</v>
          </cell>
          <cell r="EC28">
            <v>5.8</v>
          </cell>
          <cell r="ED28">
            <v>0</v>
          </cell>
          <cell r="EE28">
            <v>6.1</v>
          </cell>
          <cell r="EG28">
            <v>6.1</v>
          </cell>
          <cell r="EH28">
            <v>0</v>
          </cell>
          <cell r="EI28">
            <v>6.3</v>
          </cell>
          <cell r="EK28">
            <v>6.3</v>
          </cell>
          <cell r="EL28">
            <v>6.6</v>
          </cell>
          <cell r="EO28">
            <v>6.6</v>
          </cell>
          <cell r="EP28">
            <v>7.2</v>
          </cell>
          <cell r="ES28">
            <v>7.2</v>
          </cell>
          <cell r="ET28">
            <v>6.3</v>
          </cell>
          <cell r="EW28">
            <v>6.3</v>
          </cell>
          <cell r="EX28">
            <v>0</v>
          </cell>
          <cell r="EY28">
            <v>5.4</v>
          </cell>
          <cell r="FA28">
            <v>5.4</v>
          </cell>
          <cell r="FB28">
            <v>6.18</v>
          </cell>
          <cell r="FC28">
            <v>6.8</v>
          </cell>
          <cell r="FF28">
            <v>6.8</v>
          </cell>
          <cell r="FG28">
            <v>0</v>
          </cell>
          <cell r="FH28">
            <v>5.9</v>
          </cell>
          <cell r="FJ28">
            <v>5.9</v>
          </cell>
          <cell r="FK28">
            <v>7.5</v>
          </cell>
          <cell r="FN28">
            <v>7.5</v>
          </cell>
          <cell r="FO28">
            <v>9.1999999999999993</v>
          </cell>
          <cell r="FR28">
            <v>9.1999999999999993</v>
          </cell>
          <cell r="FS28">
            <v>6.1</v>
          </cell>
          <cell r="FV28">
            <v>6.1</v>
          </cell>
          <cell r="FW28">
            <v>6.2</v>
          </cell>
          <cell r="FZ28">
            <v>6.2</v>
          </cell>
          <cell r="GA28">
            <v>8.4</v>
          </cell>
          <cell r="GD28">
            <v>8.4</v>
          </cell>
          <cell r="GE28">
            <v>7.31</v>
          </cell>
          <cell r="GI28">
            <v>0</v>
          </cell>
          <cell r="GM28">
            <v>0</v>
          </cell>
          <cell r="GN28" t="str">
            <v>Nam</v>
          </cell>
          <cell r="GO28" t="str">
            <v>Kon_tum</v>
          </cell>
        </row>
        <row r="29">
          <cell r="B29">
            <v>179213589</v>
          </cell>
          <cell r="C29" t="str">
            <v>Trần Xuân</v>
          </cell>
          <cell r="D29" t="str">
            <v>Thọ</v>
          </cell>
          <cell r="E29" t="str">
            <v>16/05/1990</v>
          </cell>
          <cell r="F29" t="str">
            <v>D17XDDB</v>
          </cell>
          <cell r="G29">
            <v>6.3</v>
          </cell>
          <cell r="J29">
            <v>6.3</v>
          </cell>
          <cell r="K29">
            <v>7.4</v>
          </cell>
          <cell r="N29">
            <v>7.4</v>
          </cell>
          <cell r="O29">
            <v>7.8</v>
          </cell>
          <cell r="R29">
            <v>7.8</v>
          </cell>
          <cell r="S29">
            <v>6.5</v>
          </cell>
          <cell r="V29">
            <v>6.5</v>
          </cell>
          <cell r="W29">
            <v>5.5</v>
          </cell>
          <cell r="Z29">
            <v>5.5</v>
          </cell>
          <cell r="AA29">
            <v>6.5</v>
          </cell>
          <cell r="AD29">
            <v>6.5</v>
          </cell>
          <cell r="AE29">
            <v>7.6</v>
          </cell>
          <cell r="AH29">
            <v>7.6</v>
          </cell>
          <cell r="AI29">
            <v>7</v>
          </cell>
          <cell r="AL29">
            <v>7</v>
          </cell>
          <cell r="AM29">
            <v>7.6</v>
          </cell>
          <cell r="AP29">
            <v>7.6</v>
          </cell>
          <cell r="AQ29">
            <v>7</v>
          </cell>
          <cell r="AT29">
            <v>7</v>
          </cell>
          <cell r="AU29">
            <v>6.87</v>
          </cell>
          <cell r="AV29">
            <v>8.6999999999999993</v>
          </cell>
          <cell r="AY29">
            <v>8.6999999999999993</v>
          </cell>
          <cell r="AZ29">
            <v>7.7</v>
          </cell>
          <cell r="BC29">
            <v>7.7</v>
          </cell>
          <cell r="BD29">
            <v>0</v>
          </cell>
          <cell r="BF29">
            <v>6.3</v>
          </cell>
          <cell r="BG29">
            <v>6.3</v>
          </cell>
          <cell r="BH29">
            <v>4.9000000000000004</v>
          </cell>
          <cell r="BK29">
            <v>4.9000000000000004</v>
          </cell>
          <cell r="BL29">
            <v>7.6</v>
          </cell>
          <cell r="BO29">
            <v>7.6</v>
          </cell>
          <cell r="BP29">
            <v>6.3</v>
          </cell>
          <cell r="BS29">
            <v>6.3</v>
          </cell>
          <cell r="BT29">
            <v>6.9</v>
          </cell>
          <cell r="BW29">
            <v>6.9</v>
          </cell>
          <cell r="BX29">
            <v>8.6</v>
          </cell>
          <cell r="CA29">
            <v>8.6</v>
          </cell>
          <cell r="CB29">
            <v>7.7</v>
          </cell>
          <cell r="CE29">
            <v>7.7</v>
          </cell>
          <cell r="CF29">
            <v>7.12</v>
          </cell>
          <cell r="CG29">
            <v>6.3</v>
          </cell>
          <cell r="CJ29">
            <v>6.3</v>
          </cell>
          <cell r="CK29">
            <v>0</v>
          </cell>
          <cell r="CM29">
            <v>5.7</v>
          </cell>
          <cell r="CN29">
            <v>5.7</v>
          </cell>
          <cell r="CO29">
            <v>0</v>
          </cell>
          <cell r="CQ29">
            <v>8.1</v>
          </cell>
          <cell r="CR29">
            <v>8.1</v>
          </cell>
          <cell r="CS29">
            <v>0</v>
          </cell>
          <cell r="CU29">
            <v>6.9</v>
          </cell>
          <cell r="CV29">
            <v>6.9</v>
          </cell>
          <cell r="CW29">
            <v>0</v>
          </cell>
          <cell r="CY29">
            <v>8.1</v>
          </cell>
          <cell r="CZ29">
            <v>8.1</v>
          </cell>
          <cell r="DA29">
            <v>0</v>
          </cell>
          <cell r="DC29">
            <v>7.5</v>
          </cell>
          <cell r="DD29">
            <v>7.5</v>
          </cell>
          <cell r="DE29">
            <v>0</v>
          </cell>
          <cell r="DG29">
            <v>7.3</v>
          </cell>
          <cell r="DH29">
            <v>7.3</v>
          </cell>
          <cell r="DI29">
            <v>0</v>
          </cell>
          <cell r="DJ29">
            <v>5</v>
          </cell>
          <cell r="DL29">
            <v>5</v>
          </cell>
          <cell r="DM29">
            <v>5.2</v>
          </cell>
          <cell r="DP29">
            <v>5.2</v>
          </cell>
          <cell r="DQ29">
            <v>6.8</v>
          </cell>
          <cell r="DR29">
            <v>6.8</v>
          </cell>
          <cell r="DU29">
            <v>6.8</v>
          </cell>
          <cell r="DV29">
            <v>6.3</v>
          </cell>
          <cell r="DY29">
            <v>6.3</v>
          </cell>
          <cell r="DZ29">
            <v>7.6</v>
          </cell>
          <cell r="EC29">
            <v>7.6</v>
          </cell>
          <cell r="ED29">
            <v>6.2</v>
          </cell>
          <cell r="EG29">
            <v>6.2</v>
          </cell>
          <cell r="EH29">
            <v>6.9</v>
          </cell>
          <cell r="EK29">
            <v>6.9</v>
          </cell>
          <cell r="EL29">
            <v>6.9</v>
          </cell>
          <cell r="EO29">
            <v>6.9</v>
          </cell>
          <cell r="EP29">
            <v>6.5</v>
          </cell>
          <cell r="ES29">
            <v>6.5</v>
          </cell>
          <cell r="ET29">
            <v>5.6</v>
          </cell>
          <cell r="EW29">
            <v>5.6</v>
          </cell>
          <cell r="EX29">
            <v>0</v>
          </cell>
          <cell r="EY29">
            <v>6.5</v>
          </cell>
          <cell r="FA29">
            <v>6.5</v>
          </cell>
          <cell r="FB29">
            <v>6.61</v>
          </cell>
          <cell r="FC29">
            <v>0</v>
          </cell>
          <cell r="FD29">
            <v>6.9</v>
          </cell>
          <cell r="FF29">
            <v>6.9</v>
          </cell>
          <cell r="FG29">
            <v>0</v>
          </cell>
          <cell r="FH29">
            <v>4.8</v>
          </cell>
          <cell r="FJ29">
            <v>4.8</v>
          </cell>
          <cell r="FK29">
            <v>5.6</v>
          </cell>
          <cell r="FN29">
            <v>5.6</v>
          </cell>
          <cell r="FO29">
            <v>8.4</v>
          </cell>
          <cell r="FR29">
            <v>8.4</v>
          </cell>
          <cell r="FS29">
            <v>6.3</v>
          </cell>
          <cell r="FV29">
            <v>6.3</v>
          </cell>
          <cell r="FW29">
            <v>6.9</v>
          </cell>
          <cell r="FZ29">
            <v>6.9</v>
          </cell>
          <cell r="GA29">
            <v>6.7</v>
          </cell>
          <cell r="GD29">
            <v>6.7</v>
          </cell>
          <cell r="GE29">
            <v>6.69</v>
          </cell>
          <cell r="GI29">
            <v>0</v>
          </cell>
          <cell r="GM29">
            <v>0</v>
          </cell>
          <cell r="GN29" t="str">
            <v>Nam</v>
          </cell>
          <cell r="GO29" t="str">
            <v>Quảng Nam</v>
          </cell>
        </row>
        <row r="30">
          <cell r="B30">
            <v>179213590</v>
          </cell>
          <cell r="C30" t="str">
            <v>Nguyễn Đức</v>
          </cell>
          <cell r="D30" t="str">
            <v>Hướng</v>
          </cell>
          <cell r="E30" t="str">
            <v>12/09/1989</v>
          </cell>
          <cell r="F30" t="str">
            <v>D17XDDB</v>
          </cell>
          <cell r="G30">
            <v>6.2</v>
          </cell>
          <cell r="J30">
            <v>6.2</v>
          </cell>
          <cell r="K30">
            <v>6.4</v>
          </cell>
          <cell r="N30">
            <v>6.4</v>
          </cell>
          <cell r="O30">
            <v>7.8</v>
          </cell>
          <cell r="R30">
            <v>7.8</v>
          </cell>
          <cell r="S30">
            <v>6.8</v>
          </cell>
          <cell r="V30">
            <v>6.8</v>
          </cell>
          <cell r="W30">
            <v>0</v>
          </cell>
          <cell r="X30">
            <v>5.8</v>
          </cell>
          <cell r="Z30">
            <v>5.8</v>
          </cell>
          <cell r="AA30">
            <v>5.7</v>
          </cell>
          <cell r="AD30">
            <v>5.7</v>
          </cell>
          <cell r="AE30">
            <v>7.7</v>
          </cell>
          <cell r="AH30">
            <v>7.7</v>
          </cell>
          <cell r="AI30">
            <v>6.5</v>
          </cell>
          <cell r="AL30">
            <v>6.5</v>
          </cell>
          <cell r="AM30">
            <v>7</v>
          </cell>
          <cell r="AP30">
            <v>7</v>
          </cell>
          <cell r="AQ30">
            <v>7.8</v>
          </cell>
          <cell r="AT30">
            <v>7.8</v>
          </cell>
          <cell r="AU30">
            <v>6.83</v>
          </cell>
          <cell r="AV30">
            <v>7.4</v>
          </cell>
          <cell r="AY30">
            <v>7.4</v>
          </cell>
          <cell r="AZ30">
            <v>0</v>
          </cell>
          <cell r="BA30">
            <v>6.3</v>
          </cell>
          <cell r="BC30">
            <v>6.3</v>
          </cell>
          <cell r="BD30">
            <v>6.9</v>
          </cell>
          <cell r="BG30">
            <v>6.9</v>
          </cell>
          <cell r="BH30">
            <v>5.6</v>
          </cell>
          <cell r="BK30">
            <v>5.6</v>
          </cell>
          <cell r="BL30">
            <v>6</v>
          </cell>
          <cell r="BO30">
            <v>6</v>
          </cell>
          <cell r="BP30">
            <v>8.1</v>
          </cell>
          <cell r="BS30">
            <v>8.1</v>
          </cell>
          <cell r="BT30">
            <v>7.8</v>
          </cell>
          <cell r="BW30">
            <v>7.8</v>
          </cell>
          <cell r="BX30">
            <v>8.5</v>
          </cell>
          <cell r="CA30">
            <v>8.5</v>
          </cell>
          <cell r="CB30">
            <v>8</v>
          </cell>
          <cell r="CE30">
            <v>8</v>
          </cell>
          <cell r="CF30">
            <v>7.16</v>
          </cell>
          <cell r="CG30">
            <v>6</v>
          </cell>
          <cell r="CJ30">
            <v>6</v>
          </cell>
          <cell r="CK30">
            <v>8.1999999999999993</v>
          </cell>
          <cell r="CN30">
            <v>8.1999999999999993</v>
          </cell>
          <cell r="CO30">
            <v>7.9</v>
          </cell>
          <cell r="CR30">
            <v>7.9</v>
          </cell>
          <cell r="CS30">
            <v>8.4</v>
          </cell>
          <cell r="CV30">
            <v>8.4</v>
          </cell>
          <cell r="CW30">
            <v>0</v>
          </cell>
          <cell r="CX30">
            <v>7.1</v>
          </cell>
          <cell r="CZ30">
            <v>7.1</v>
          </cell>
          <cell r="DA30">
            <v>7.8</v>
          </cell>
          <cell r="DD30">
            <v>7.8</v>
          </cell>
          <cell r="DE30">
            <v>6</v>
          </cell>
          <cell r="DH30">
            <v>6</v>
          </cell>
          <cell r="DI30">
            <v>6.3</v>
          </cell>
          <cell r="DL30">
            <v>6.3</v>
          </cell>
          <cell r="DM30">
            <v>6.2</v>
          </cell>
          <cell r="DP30">
            <v>6.2</v>
          </cell>
          <cell r="DQ30">
            <v>7.11</v>
          </cell>
          <cell r="DR30">
            <v>6.5</v>
          </cell>
          <cell r="DU30">
            <v>6.5</v>
          </cell>
          <cell r="DV30">
            <v>6.5</v>
          </cell>
          <cell r="DY30">
            <v>6.5</v>
          </cell>
          <cell r="DZ30">
            <v>6.9</v>
          </cell>
          <cell r="EC30">
            <v>6.9</v>
          </cell>
          <cell r="ED30">
            <v>7.1</v>
          </cell>
          <cell r="EG30">
            <v>7.1</v>
          </cell>
          <cell r="EH30">
            <v>7.4</v>
          </cell>
          <cell r="EK30">
            <v>7.4</v>
          </cell>
          <cell r="EL30">
            <v>7.6</v>
          </cell>
          <cell r="EO30">
            <v>7.6</v>
          </cell>
          <cell r="EP30">
            <v>7.9</v>
          </cell>
          <cell r="ES30">
            <v>7.9</v>
          </cell>
          <cell r="ET30">
            <v>7.2</v>
          </cell>
          <cell r="EW30">
            <v>7.2</v>
          </cell>
          <cell r="EX30">
            <v>0</v>
          </cell>
          <cell r="EY30">
            <v>5.2</v>
          </cell>
          <cell r="FA30">
            <v>5.2</v>
          </cell>
          <cell r="FB30">
            <v>6.9</v>
          </cell>
          <cell r="FC30">
            <v>7.2</v>
          </cell>
          <cell r="FF30">
            <v>7.2</v>
          </cell>
          <cell r="FG30">
            <v>0</v>
          </cell>
          <cell r="FH30">
            <v>5.4</v>
          </cell>
          <cell r="FJ30">
            <v>5.4</v>
          </cell>
          <cell r="FK30">
            <v>5.2</v>
          </cell>
          <cell r="FN30">
            <v>5.2</v>
          </cell>
          <cell r="FO30">
            <v>9.1999999999999993</v>
          </cell>
          <cell r="FR30">
            <v>9.1999999999999993</v>
          </cell>
          <cell r="FS30">
            <v>7.3</v>
          </cell>
          <cell r="FV30">
            <v>7.3</v>
          </cell>
          <cell r="FW30">
            <v>6.8</v>
          </cell>
          <cell r="FZ30">
            <v>6.8</v>
          </cell>
          <cell r="GA30">
            <v>7.8</v>
          </cell>
          <cell r="GD30">
            <v>7.8</v>
          </cell>
          <cell r="GE30">
            <v>7.1</v>
          </cell>
          <cell r="GI30">
            <v>0</v>
          </cell>
          <cell r="GM30">
            <v>0</v>
          </cell>
          <cell r="GN30" t="str">
            <v>Nam</v>
          </cell>
          <cell r="GO30" t="str">
            <v>Bình Định</v>
          </cell>
        </row>
        <row r="31">
          <cell r="B31">
            <v>179213592</v>
          </cell>
          <cell r="C31" t="str">
            <v>Đinh Trí</v>
          </cell>
          <cell r="D31" t="str">
            <v>Phú</v>
          </cell>
          <cell r="E31" t="str">
            <v>28/10/1989</v>
          </cell>
          <cell r="F31" t="str">
            <v>D17XDDB</v>
          </cell>
          <cell r="G31">
            <v>5.8</v>
          </cell>
          <cell r="J31">
            <v>5.8</v>
          </cell>
          <cell r="K31">
            <v>7.4</v>
          </cell>
          <cell r="N31">
            <v>7.4</v>
          </cell>
          <cell r="O31">
            <v>6.8</v>
          </cell>
          <cell r="R31">
            <v>6.8</v>
          </cell>
          <cell r="S31">
            <v>6</v>
          </cell>
          <cell r="V31">
            <v>6</v>
          </cell>
          <cell r="W31">
            <v>0</v>
          </cell>
          <cell r="X31">
            <v>5.0999999999999996</v>
          </cell>
          <cell r="Z31">
            <v>5.0999999999999996</v>
          </cell>
          <cell r="AA31">
            <v>5.7</v>
          </cell>
          <cell r="AD31">
            <v>5.7</v>
          </cell>
          <cell r="AE31">
            <v>5.9</v>
          </cell>
          <cell r="AH31">
            <v>5.9</v>
          </cell>
          <cell r="AI31">
            <v>6.1</v>
          </cell>
          <cell r="AL31">
            <v>6.1</v>
          </cell>
          <cell r="AM31">
            <v>6.9</v>
          </cell>
          <cell r="AP31">
            <v>6.9</v>
          </cell>
          <cell r="AQ31">
            <v>5.9</v>
          </cell>
          <cell r="AT31">
            <v>5.9</v>
          </cell>
          <cell r="AU31">
            <v>6.12</v>
          </cell>
          <cell r="AV31">
            <v>7.4</v>
          </cell>
          <cell r="AY31">
            <v>7.4</v>
          </cell>
          <cell r="AZ31">
            <v>7.1</v>
          </cell>
          <cell r="BC31">
            <v>7.1</v>
          </cell>
          <cell r="BD31">
            <v>4.9000000000000004</v>
          </cell>
          <cell r="BG31">
            <v>4.9000000000000004</v>
          </cell>
          <cell r="BH31">
            <v>4.9000000000000004</v>
          </cell>
          <cell r="BK31">
            <v>4.9000000000000004</v>
          </cell>
          <cell r="BL31">
            <v>6.7</v>
          </cell>
          <cell r="BO31">
            <v>6.7</v>
          </cell>
          <cell r="BP31">
            <v>0</v>
          </cell>
          <cell r="BQ31">
            <v>6.4</v>
          </cell>
          <cell r="BS31">
            <v>6.4</v>
          </cell>
          <cell r="BT31">
            <v>6.9</v>
          </cell>
          <cell r="BW31">
            <v>6.9</v>
          </cell>
          <cell r="BX31">
            <v>7.7</v>
          </cell>
          <cell r="CA31">
            <v>7.7</v>
          </cell>
          <cell r="CB31">
            <v>7.1</v>
          </cell>
          <cell r="CE31">
            <v>7.1</v>
          </cell>
          <cell r="CF31">
            <v>6.48</v>
          </cell>
          <cell r="CG31">
            <v>6.3</v>
          </cell>
          <cell r="CJ31">
            <v>6.3</v>
          </cell>
          <cell r="CK31">
            <v>6</v>
          </cell>
          <cell r="CN31">
            <v>6</v>
          </cell>
          <cell r="CO31">
            <v>7.3</v>
          </cell>
          <cell r="CR31">
            <v>7.3</v>
          </cell>
          <cell r="CS31">
            <v>8.4</v>
          </cell>
          <cell r="CV31">
            <v>8.4</v>
          </cell>
          <cell r="CW31">
            <v>0</v>
          </cell>
          <cell r="CX31">
            <v>5.9</v>
          </cell>
          <cell r="CZ31">
            <v>5.9</v>
          </cell>
          <cell r="DA31">
            <v>5.6</v>
          </cell>
          <cell r="DD31">
            <v>5.6</v>
          </cell>
          <cell r="DE31">
            <v>5.7</v>
          </cell>
          <cell r="DH31">
            <v>5.7</v>
          </cell>
          <cell r="DI31">
            <v>5.2</v>
          </cell>
          <cell r="DL31">
            <v>5.2</v>
          </cell>
          <cell r="DM31">
            <v>5</v>
          </cell>
          <cell r="DP31">
            <v>5</v>
          </cell>
          <cell r="DQ31">
            <v>6.24</v>
          </cell>
          <cell r="DR31">
            <v>6.5</v>
          </cell>
          <cell r="DU31">
            <v>6.5</v>
          </cell>
          <cell r="DV31">
            <v>6.4</v>
          </cell>
          <cell r="DY31">
            <v>6.4</v>
          </cell>
          <cell r="DZ31">
            <v>6.8</v>
          </cell>
          <cell r="EC31">
            <v>6.8</v>
          </cell>
          <cell r="ED31">
            <v>7.8</v>
          </cell>
          <cell r="EG31">
            <v>7.8</v>
          </cell>
          <cell r="EH31">
            <v>7.4</v>
          </cell>
          <cell r="EK31">
            <v>7.4</v>
          </cell>
          <cell r="EL31">
            <v>6.6</v>
          </cell>
          <cell r="EO31">
            <v>6.6</v>
          </cell>
          <cell r="EP31">
            <v>7.6</v>
          </cell>
          <cell r="ES31">
            <v>7.6</v>
          </cell>
          <cell r="ET31">
            <v>6.3</v>
          </cell>
          <cell r="EW31">
            <v>6.3</v>
          </cell>
          <cell r="EX31">
            <v>0</v>
          </cell>
          <cell r="EY31">
            <v>5.4</v>
          </cell>
          <cell r="FA31">
            <v>5.4</v>
          </cell>
          <cell r="FB31">
            <v>6.74</v>
          </cell>
          <cell r="FC31">
            <v>6.9</v>
          </cell>
          <cell r="FF31">
            <v>6.9</v>
          </cell>
          <cell r="FG31">
            <v>6.8</v>
          </cell>
          <cell r="FJ31">
            <v>6.8</v>
          </cell>
          <cell r="FK31">
            <v>5.3</v>
          </cell>
          <cell r="FN31">
            <v>5.3</v>
          </cell>
          <cell r="FO31">
            <v>9</v>
          </cell>
          <cell r="FR31">
            <v>9</v>
          </cell>
          <cell r="FS31">
            <v>6.3</v>
          </cell>
          <cell r="FV31">
            <v>6.3</v>
          </cell>
          <cell r="FW31">
            <v>6.4</v>
          </cell>
          <cell r="FZ31">
            <v>6.4</v>
          </cell>
          <cell r="GA31">
            <v>7.7</v>
          </cell>
          <cell r="GD31">
            <v>7.7</v>
          </cell>
          <cell r="GE31">
            <v>6.97</v>
          </cell>
          <cell r="GI31">
            <v>0</v>
          </cell>
          <cell r="GM31">
            <v>0</v>
          </cell>
          <cell r="GN31" t="str">
            <v>Nam</v>
          </cell>
          <cell r="GO31" t="str">
            <v>Đà Nẵng</v>
          </cell>
        </row>
        <row r="32">
          <cell r="B32">
            <v>179213593</v>
          </cell>
          <cell r="C32" t="str">
            <v>Nguyễn Văn</v>
          </cell>
          <cell r="D32" t="str">
            <v>Ngọc</v>
          </cell>
          <cell r="E32" t="str">
            <v>20/01/1990</v>
          </cell>
          <cell r="F32" t="str">
            <v>D17XDDB</v>
          </cell>
          <cell r="G32">
            <v>5.6</v>
          </cell>
          <cell r="J32">
            <v>5.6</v>
          </cell>
          <cell r="K32">
            <v>5.0999999999999996</v>
          </cell>
          <cell r="N32">
            <v>5.0999999999999996</v>
          </cell>
          <cell r="O32">
            <v>6</v>
          </cell>
          <cell r="R32">
            <v>6</v>
          </cell>
          <cell r="S32">
            <v>5</v>
          </cell>
          <cell r="V32">
            <v>5</v>
          </cell>
          <cell r="W32">
            <v>0</v>
          </cell>
          <cell r="X32">
            <v>0</v>
          </cell>
          <cell r="Z32">
            <v>0</v>
          </cell>
          <cell r="AA32">
            <v>5.9</v>
          </cell>
          <cell r="AD32">
            <v>5.9</v>
          </cell>
          <cell r="AE32">
            <v>4.4000000000000004</v>
          </cell>
          <cell r="AH32">
            <v>4.4000000000000004</v>
          </cell>
          <cell r="AI32">
            <v>5.0999999999999996</v>
          </cell>
          <cell r="AL32">
            <v>5.0999999999999996</v>
          </cell>
          <cell r="AM32">
            <v>5.3</v>
          </cell>
          <cell r="AP32">
            <v>5.3</v>
          </cell>
          <cell r="AQ32">
            <v>6.1</v>
          </cell>
          <cell r="AT32">
            <v>6.1</v>
          </cell>
          <cell r="AU32">
            <v>4.42</v>
          </cell>
          <cell r="AV32">
            <v>5.6</v>
          </cell>
          <cell r="AY32">
            <v>5.6</v>
          </cell>
          <cell r="AZ32">
            <v>5.4</v>
          </cell>
          <cell r="BC32">
            <v>5.4</v>
          </cell>
          <cell r="BD32">
            <v>0</v>
          </cell>
          <cell r="BE32">
            <v>5.6</v>
          </cell>
          <cell r="BG32">
            <v>5.6</v>
          </cell>
          <cell r="BH32">
            <v>4.5999999999999996</v>
          </cell>
          <cell r="BK32">
            <v>4.5999999999999996</v>
          </cell>
          <cell r="BL32">
            <v>7.6</v>
          </cell>
          <cell r="BO32">
            <v>7.6</v>
          </cell>
          <cell r="BP32">
            <v>0</v>
          </cell>
          <cell r="BQ32">
            <v>0</v>
          </cell>
          <cell r="BR32">
            <v>8</v>
          </cell>
          <cell r="BS32">
            <v>8</v>
          </cell>
          <cell r="BT32">
            <v>6.2</v>
          </cell>
          <cell r="BW32">
            <v>6.2</v>
          </cell>
          <cell r="BX32">
            <v>6.1</v>
          </cell>
          <cell r="CA32">
            <v>6.1</v>
          </cell>
          <cell r="CB32">
            <v>7.3</v>
          </cell>
          <cell r="CE32">
            <v>7.3</v>
          </cell>
          <cell r="CF32">
            <v>6.48</v>
          </cell>
          <cell r="CG32">
            <v>6.4</v>
          </cell>
          <cell r="CJ32">
            <v>6.4</v>
          </cell>
          <cell r="CK32">
            <v>4.5</v>
          </cell>
          <cell r="CN32">
            <v>4.5</v>
          </cell>
          <cell r="CO32">
            <v>7.6</v>
          </cell>
          <cell r="CR32">
            <v>7.6</v>
          </cell>
          <cell r="CS32">
            <v>6.1</v>
          </cell>
          <cell r="CV32">
            <v>6.1</v>
          </cell>
          <cell r="CW32">
            <v>6.3</v>
          </cell>
          <cell r="CZ32">
            <v>6.3</v>
          </cell>
          <cell r="DA32">
            <v>6.9</v>
          </cell>
          <cell r="DD32">
            <v>6.9</v>
          </cell>
          <cell r="DE32">
            <v>5.6</v>
          </cell>
          <cell r="DH32">
            <v>5.6</v>
          </cell>
          <cell r="DI32">
            <v>5.0999999999999996</v>
          </cell>
          <cell r="DL32">
            <v>5.0999999999999996</v>
          </cell>
          <cell r="DM32">
            <v>0</v>
          </cell>
          <cell r="DN32">
            <v>0</v>
          </cell>
          <cell r="DP32">
            <v>0</v>
          </cell>
          <cell r="DQ32">
            <v>5.67</v>
          </cell>
          <cell r="DR32">
            <v>4.8</v>
          </cell>
          <cell r="DU32">
            <v>4.8</v>
          </cell>
          <cell r="DV32">
            <v>0</v>
          </cell>
          <cell r="DY32">
            <v>0</v>
          </cell>
          <cell r="DZ32">
            <v>4.9000000000000004</v>
          </cell>
          <cell r="EC32">
            <v>4.9000000000000004</v>
          </cell>
          <cell r="ED32">
            <v>6.7</v>
          </cell>
          <cell r="EG32">
            <v>6.7</v>
          </cell>
          <cell r="EH32">
            <v>0</v>
          </cell>
          <cell r="EI32">
            <v>6</v>
          </cell>
          <cell r="EK32">
            <v>6</v>
          </cell>
          <cell r="EL32">
            <v>6</v>
          </cell>
          <cell r="EO32">
            <v>6</v>
          </cell>
          <cell r="EP32">
            <v>6.4</v>
          </cell>
          <cell r="ES32">
            <v>6.4</v>
          </cell>
          <cell r="ET32">
            <v>4.0999999999999996</v>
          </cell>
          <cell r="EW32">
            <v>4.0999999999999996</v>
          </cell>
          <cell r="EX32">
            <v>4.7</v>
          </cell>
          <cell r="FA32">
            <v>4.7</v>
          </cell>
          <cell r="FB32">
            <v>4.74</v>
          </cell>
          <cell r="FC32">
            <v>3.8</v>
          </cell>
          <cell r="FF32">
            <v>3.8</v>
          </cell>
          <cell r="FG32">
            <v>5.4</v>
          </cell>
          <cell r="FJ32">
            <v>5.4</v>
          </cell>
          <cell r="FK32">
            <v>5.2</v>
          </cell>
          <cell r="FN32">
            <v>5.2</v>
          </cell>
          <cell r="FO32">
            <v>8</v>
          </cell>
          <cell r="FR32">
            <v>8</v>
          </cell>
          <cell r="FS32">
            <v>5.5</v>
          </cell>
          <cell r="FV32">
            <v>5.5</v>
          </cell>
          <cell r="FW32">
            <v>6.6</v>
          </cell>
          <cell r="FZ32">
            <v>6.6</v>
          </cell>
          <cell r="GA32">
            <v>7.3</v>
          </cell>
          <cell r="GD32">
            <v>7.3</v>
          </cell>
          <cell r="GE32">
            <v>5.88</v>
          </cell>
          <cell r="GI32">
            <v>0</v>
          </cell>
          <cell r="GM32">
            <v>0</v>
          </cell>
          <cell r="GN32" t="str">
            <v>Nam</v>
          </cell>
          <cell r="GO32" t="str">
            <v>Quảng Trị</v>
          </cell>
        </row>
        <row r="33">
          <cell r="B33">
            <v>179213594</v>
          </cell>
          <cell r="C33" t="str">
            <v>Nguyễn Văn</v>
          </cell>
          <cell r="D33" t="str">
            <v>Thái</v>
          </cell>
          <cell r="E33" t="str">
            <v>16/11/1989</v>
          </cell>
          <cell r="F33" t="str">
            <v>D17XDDB</v>
          </cell>
          <cell r="G33">
            <v>6.9</v>
          </cell>
          <cell r="J33">
            <v>6.9</v>
          </cell>
          <cell r="K33">
            <v>0</v>
          </cell>
          <cell r="L33">
            <v>0</v>
          </cell>
          <cell r="M33">
            <v>5.5</v>
          </cell>
          <cell r="N33">
            <v>5.5</v>
          </cell>
          <cell r="O33">
            <v>7</v>
          </cell>
          <cell r="R33">
            <v>7</v>
          </cell>
          <cell r="S33">
            <v>6.8</v>
          </cell>
          <cell r="V33">
            <v>6.8</v>
          </cell>
          <cell r="W33">
            <v>0</v>
          </cell>
          <cell r="X33">
            <v>0</v>
          </cell>
          <cell r="Z33">
            <v>0</v>
          </cell>
          <cell r="AA33">
            <v>6.3</v>
          </cell>
          <cell r="AD33">
            <v>6.3</v>
          </cell>
          <cell r="AE33">
            <v>0</v>
          </cell>
          <cell r="AF33">
            <v>6.6</v>
          </cell>
          <cell r="AH33">
            <v>6.6</v>
          </cell>
          <cell r="AI33">
            <v>0</v>
          </cell>
          <cell r="AJ33">
            <v>8</v>
          </cell>
          <cell r="AL33">
            <v>8</v>
          </cell>
          <cell r="AM33">
            <v>6</v>
          </cell>
          <cell r="AP33">
            <v>6</v>
          </cell>
          <cell r="AQ33">
            <v>6.5</v>
          </cell>
          <cell r="AT33">
            <v>6.5</v>
          </cell>
          <cell r="AU33">
            <v>5.55</v>
          </cell>
          <cell r="AV33">
            <v>5</v>
          </cell>
          <cell r="AY33">
            <v>5</v>
          </cell>
          <cell r="AZ33">
            <v>4.8</v>
          </cell>
          <cell r="BC33">
            <v>4.8</v>
          </cell>
          <cell r="BD33">
            <v>5.4</v>
          </cell>
          <cell r="BG33">
            <v>5.4</v>
          </cell>
          <cell r="BH33">
            <v>5.9</v>
          </cell>
          <cell r="BK33">
            <v>5.9</v>
          </cell>
          <cell r="BL33">
            <v>0</v>
          </cell>
          <cell r="BM33">
            <v>6.1</v>
          </cell>
          <cell r="BO33">
            <v>6.1</v>
          </cell>
          <cell r="BP33">
            <v>0</v>
          </cell>
          <cell r="BQ33">
            <v>0</v>
          </cell>
          <cell r="BR33">
            <v>6</v>
          </cell>
          <cell r="BS33">
            <v>6</v>
          </cell>
          <cell r="BT33">
            <v>5.9</v>
          </cell>
          <cell r="BW33">
            <v>5.9</v>
          </cell>
          <cell r="BX33">
            <v>7.5</v>
          </cell>
          <cell r="CA33">
            <v>7.5</v>
          </cell>
          <cell r="CB33">
            <v>7.5</v>
          </cell>
          <cell r="CE33">
            <v>7.5</v>
          </cell>
          <cell r="CF33">
            <v>6.11</v>
          </cell>
          <cell r="CG33">
            <v>0</v>
          </cell>
          <cell r="CH33">
            <v>5.7</v>
          </cell>
          <cell r="CJ33">
            <v>5.7</v>
          </cell>
          <cell r="CK33">
            <v>4.5999999999999996</v>
          </cell>
          <cell r="CN33">
            <v>4.5999999999999996</v>
          </cell>
          <cell r="CO33">
            <v>6.4</v>
          </cell>
          <cell r="CR33">
            <v>6.4</v>
          </cell>
          <cell r="CS33">
            <v>6.9</v>
          </cell>
          <cell r="CV33">
            <v>6.9</v>
          </cell>
          <cell r="CW33">
            <v>6</v>
          </cell>
          <cell r="CZ33">
            <v>6</v>
          </cell>
          <cell r="DA33">
            <v>6.9</v>
          </cell>
          <cell r="DD33">
            <v>6.9</v>
          </cell>
          <cell r="DE33">
            <v>0</v>
          </cell>
          <cell r="DF33">
            <v>5.7</v>
          </cell>
          <cell r="DH33">
            <v>5.7</v>
          </cell>
          <cell r="DI33">
            <v>5.2</v>
          </cell>
          <cell r="DL33">
            <v>5.2</v>
          </cell>
          <cell r="DM33">
            <v>6</v>
          </cell>
          <cell r="DP33">
            <v>6</v>
          </cell>
          <cell r="DQ33">
            <v>5.88</v>
          </cell>
          <cell r="DR33">
            <v>0</v>
          </cell>
          <cell r="DS33">
            <v>6</v>
          </cell>
          <cell r="DU33">
            <v>6</v>
          </cell>
          <cell r="DV33">
            <v>6.8</v>
          </cell>
          <cell r="DY33">
            <v>6.8</v>
          </cell>
          <cell r="DZ33">
            <v>6.4</v>
          </cell>
          <cell r="EC33">
            <v>6.4</v>
          </cell>
          <cell r="ED33">
            <v>0</v>
          </cell>
          <cell r="EE33">
            <v>5.2</v>
          </cell>
          <cell r="EG33">
            <v>5.2</v>
          </cell>
          <cell r="EH33">
            <v>5.5</v>
          </cell>
          <cell r="EK33">
            <v>5.5</v>
          </cell>
          <cell r="EL33">
            <v>0</v>
          </cell>
          <cell r="EM33">
            <v>6.6</v>
          </cell>
          <cell r="EO33">
            <v>6.6</v>
          </cell>
          <cell r="EP33">
            <v>8.1</v>
          </cell>
          <cell r="ES33">
            <v>8.1</v>
          </cell>
          <cell r="ET33">
            <v>4.5</v>
          </cell>
          <cell r="EW33">
            <v>4.5</v>
          </cell>
          <cell r="EX33">
            <v>0</v>
          </cell>
          <cell r="EY33">
            <v>4.5</v>
          </cell>
          <cell r="FA33">
            <v>4.5</v>
          </cell>
          <cell r="FB33">
            <v>5.94</v>
          </cell>
          <cell r="FC33">
            <v>5.8</v>
          </cell>
          <cell r="FF33">
            <v>5.8</v>
          </cell>
          <cell r="FG33">
            <v>0</v>
          </cell>
          <cell r="FH33">
            <v>0</v>
          </cell>
          <cell r="FJ33">
            <v>0</v>
          </cell>
          <cell r="FK33">
            <v>0</v>
          </cell>
          <cell r="FN33">
            <v>0</v>
          </cell>
          <cell r="FO33">
            <v>8</v>
          </cell>
          <cell r="FR33">
            <v>8</v>
          </cell>
          <cell r="FS33">
            <v>5.8</v>
          </cell>
          <cell r="FV33">
            <v>5.8</v>
          </cell>
          <cell r="FW33">
            <v>5.9</v>
          </cell>
          <cell r="FZ33">
            <v>5.9</v>
          </cell>
          <cell r="GA33">
            <v>6</v>
          </cell>
          <cell r="GD33">
            <v>6</v>
          </cell>
          <cell r="GE33">
            <v>4.8499999999999996</v>
          </cell>
          <cell r="GI33">
            <v>0</v>
          </cell>
          <cell r="GM33">
            <v>0</v>
          </cell>
          <cell r="GN33" t="str">
            <v>Nam</v>
          </cell>
          <cell r="GO33" t="str">
            <v>Đà Nẵng</v>
          </cell>
        </row>
        <row r="34">
          <cell r="B34">
            <v>179213595</v>
          </cell>
          <cell r="C34" t="str">
            <v>Nguyễn Phong</v>
          </cell>
          <cell r="D34" t="str">
            <v>Thanh</v>
          </cell>
          <cell r="E34" t="str">
            <v>03/03/1989</v>
          </cell>
          <cell r="F34" t="str">
            <v>D17XDDB</v>
          </cell>
          <cell r="G34">
            <v>5.8</v>
          </cell>
          <cell r="J34">
            <v>5.8</v>
          </cell>
          <cell r="K34">
            <v>0</v>
          </cell>
          <cell r="L34">
            <v>0</v>
          </cell>
          <cell r="N34">
            <v>0</v>
          </cell>
          <cell r="O34">
            <v>7</v>
          </cell>
          <cell r="R34">
            <v>7</v>
          </cell>
          <cell r="S34">
            <v>6.2</v>
          </cell>
          <cell r="V34">
            <v>6.2</v>
          </cell>
          <cell r="W34">
            <v>5.5</v>
          </cell>
          <cell r="Z34">
            <v>5.5</v>
          </cell>
          <cell r="AA34">
            <v>7.6</v>
          </cell>
          <cell r="AD34">
            <v>7.6</v>
          </cell>
          <cell r="AE34">
            <v>0</v>
          </cell>
          <cell r="AF34">
            <v>7.5</v>
          </cell>
          <cell r="AH34">
            <v>7.5</v>
          </cell>
          <cell r="AI34">
            <v>0</v>
          </cell>
          <cell r="AJ34">
            <v>0</v>
          </cell>
          <cell r="AK34">
            <v>5.8</v>
          </cell>
          <cell r="AL34">
            <v>5.8</v>
          </cell>
          <cell r="AM34">
            <v>6.6</v>
          </cell>
          <cell r="AP34">
            <v>6.6</v>
          </cell>
          <cell r="AQ34">
            <v>6</v>
          </cell>
          <cell r="AT34">
            <v>6</v>
          </cell>
          <cell r="AU34">
            <v>5.66</v>
          </cell>
          <cell r="AV34">
            <v>8</v>
          </cell>
          <cell r="AY34">
            <v>8</v>
          </cell>
          <cell r="AZ34">
            <v>6.1</v>
          </cell>
          <cell r="BC34">
            <v>6.1</v>
          </cell>
          <cell r="BD34">
            <v>4.9000000000000004</v>
          </cell>
          <cell r="BG34">
            <v>4.9000000000000004</v>
          </cell>
          <cell r="BH34">
            <v>5.6</v>
          </cell>
          <cell r="BK34">
            <v>5.6</v>
          </cell>
          <cell r="BL34">
            <v>7.3</v>
          </cell>
          <cell r="BO34">
            <v>7.3</v>
          </cell>
          <cell r="BP34">
            <v>0</v>
          </cell>
          <cell r="BQ34">
            <v>6.6</v>
          </cell>
          <cell r="BS34">
            <v>6.6</v>
          </cell>
          <cell r="BT34">
            <v>5.9</v>
          </cell>
          <cell r="BW34">
            <v>5.9</v>
          </cell>
          <cell r="BX34">
            <v>8.6999999999999993</v>
          </cell>
          <cell r="CA34">
            <v>8.6999999999999993</v>
          </cell>
          <cell r="CB34">
            <v>7.8</v>
          </cell>
          <cell r="CE34">
            <v>7.8</v>
          </cell>
          <cell r="CF34">
            <v>6.61</v>
          </cell>
          <cell r="CG34">
            <v>0</v>
          </cell>
          <cell r="CH34">
            <v>5.9</v>
          </cell>
          <cell r="CJ34">
            <v>5.9</v>
          </cell>
          <cell r="CK34">
            <v>5.2</v>
          </cell>
          <cell r="CN34">
            <v>5.2</v>
          </cell>
          <cell r="CO34">
            <v>7.4</v>
          </cell>
          <cell r="CR34">
            <v>7.4</v>
          </cell>
          <cell r="CS34">
            <v>7.9</v>
          </cell>
          <cell r="CV34">
            <v>7.9</v>
          </cell>
          <cell r="CW34">
            <v>5.6</v>
          </cell>
          <cell r="CZ34">
            <v>5.6</v>
          </cell>
          <cell r="DA34">
            <v>7</v>
          </cell>
          <cell r="DD34">
            <v>7</v>
          </cell>
          <cell r="DE34">
            <v>5.7</v>
          </cell>
          <cell r="DH34">
            <v>5.7</v>
          </cell>
          <cell r="DI34">
            <v>5.8</v>
          </cell>
          <cell r="DL34">
            <v>5.8</v>
          </cell>
          <cell r="DM34">
            <v>5.5</v>
          </cell>
          <cell r="DP34">
            <v>5.5</v>
          </cell>
          <cell r="DQ34">
            <v>6.18</v>
          </cell>
          <cell r="DR34">
            <v>8.1999999999999993</v>
          </cell>
          <cell r="DU34">
            <v>8.1999999999999993</v>
          </cell>
          <cell r="DV34">
            <v>0</v>
          </cell>
          <cell r="DY34">
            <v>0</v>
          </cell>
          <cell r="DZ34">
            <v>5.5</v>
          </cell>
          <cell r="EC34">
            <v>5.5</v>
          </cell>
          <cell r="ED34">
            <v>0</v>
          </cell>
          <cell r="EE34">
            <v>5.7</v>
          </cell>
          <cell r="EG34">
            <v>5.7</v>
          </cell>
          <cell r="EH34">
            <v>7.1</v>
          </cell>
          <cell r="EK34">
            <v>7.1</v>
          </cell>
          <cell r="EL34">
            <v>6.3</v>
          </cell>
          <cell r="EO34">
            <v>6.3</v>
          </cell>
          <cell r="EP34">
            <v>6.5</v>
          </cell>
          <cell r="ES34">
            <v>6.5</v>
          </cell>
          <cell r="ET34">
            <v>7.2</v>
          </cell>
          <cell r="EW34">
            <v>7.2</v>
          </cell>
          <cell r="EX34">
            <v>5.2</v>
          </cell>
          <cell r="FA34">
            <v>5.2</v>
          </cell>
          <cell r="FB34">
            <v>5.79</v>
          </cell>
          <cell r="FC34">
            <v>7.9</v>
          </cell>
          <cell r="FF34">
            <v>7.9</v>
          </cell>
          <cell r="FG34">
            <v>0</v>
          </cell>
          <cell r="FH34">
            <v>5.9</v>
          </cell>
          <cell r="FJ34">
            <v>5.9</v>
          </cell>
          <cell r="FK34">
            <v>0</v>
          </cell>
          <cell r="FN34">
            <v>0</v>
          </cell>
          <cell r="FO34">
            <v>9.5</v>
          </cell>
          <cell r="FR34">
            <v>9.5</v>
          </cell>
          <cell r="FS34">
            <v>6.6</v>
          </cell>
          <cell r="FV34">
            <v>6.6</v>
          </cell>
          <cell r="FW34">
            <v>6.8</v>
          </cell>
          <cell r="FZ34">
            <v>6.8</v>
          </cell>
          <cell r="GA34">
            <v>7.1</v>
          </cell>
          <cell r="GD34">
            <v>7.1</v>
          </cell>
          <cell r="GE34">
            <v>6.38</v>
          </cell>
          <cell r="GI34">
            <v>0</v>
          </cell>
          <cell r="GM34">
            <v>0</v>
          </cell>
          <cell r="GN34" t="str">
            <v>Nam</v>
          </cell>
          <cell r="GO34" t="str">
            <v>Quảng Bình</v>
          </cell>
        </row>
        <row r="35">
          <cell r="B35">
            <v>179213596</v>
          </cell>
          <cell r="C35" t="str">
            <v>Bùi Xuân</v>
          </cell>
          <cell r="D35" t="str">
            <v>Tỵ</v>
          </cell>
          <cell r="E35" t="str">
            <v>07/01/1990</v>
          </cell>
          <cell r="F35" t="str">
            <v>D17XDDB</v>
          </cell>
          <cell r="G35">
            <v>6</v>
          </cell>
          <cell r="J35">
            <v>6</v>
          </cell>
          <cell r="K35">
            <v>0</v>
          </cell>
          <cell r="L35">
            <v>0</v>
          </cell>
          <cell r="M35">
            <v>6.7</v>
          </cell>
          <cell r="N35">
            <v>6.7</v>
          </cell>
          <cell r="O35">
            <v>7</v>
          </cell>
          <cell r="R35">
            <v>7</v>
          </cell>
          <cell r="S35">
            <v>5.9</v>
          </cell>
          <cell r="V35">
            <v>5.9</v>
          </cell>
          <cell r="W35">
            <v>0</v>
          </cell>
          <cell r="X35">
            <v>5.0999999999999996</v>
          </cell>
          <cell r="Z35">
            <v>5.0999999999999996</v>
          </cell>
          <cell r="AA35">
            <v>6</v>
          </cell>
          <cell r="AD35">
            <v>6</v>
          </cell>
          <cell r="AE35">
            <v>0</v>
          </cell>
          <cell r="AF35">
            <v>6</v>
          </cell>
          <cell r="AH35">
            <v>6</v>
          </cell>
          <cell r="AI35">
            <v>0</v>
          </cell>
          <cell r="AJ35">
            <v>0</v>
          </cell>
          <cell r="AK35">
            <v>7.2</v>
          </cell>
          <cell r="AL35">
            <v>7.2</v>
          </cell>
          <cell r="AM35">
            <v>6.5</v>
          </cell>
          <cell r="AP35">
            <v>6.5</v>
          </cell>
          <cell r="AQ35">
            <v>6.6</v>
          </cell>
          <cell r="AT35">
            <v>6.6</v>
          </cell>
          <cell r="AU35">
            <v>6.25</v>
          </cell>
          <cell r="AV35">
            <v>7.3</v>
          </cell>
          <cell r="AY35">
            <v>7.3</v>
          </cell>
          <cell r="AZ35">
            <v>6.2</v>
          </cell>
          <cell r="BC35">
            <v>6.2</v>
          </cell>
          <cell r="BD35">
            <v>0</v>
          </cell>
          <cell r="BF35">
            <v>6</v>
          </cell>
          <cell r="BG35">
            <v>6</v>
          </cell>
          <cell r="BH35">
            <v>0</v>
          </cell>
          <cell r="BJ35">
            <v>6.6</v>
          </cell>
          <cell r="BK35">
            <v>6.6</v>
          </cell>
          <cell r="BL35">
            <v>6.3</v>
          </cell>
          <cell r="BO35">
            <v>6.3</v>
          </cell>
          <cell r="BP35">
            <v>5.5</v>
          </cell>
          <cell r="BS35">
            <v>5.5</v>
          </cell>
          <cell r="BT35">
            <v>6.3</v>
          </cell>
          <cell r="BW35">
            <v>6.3</v>
          </cell>
          <cell r="BX35">
            <v>7.8</v>
          </cell>
          <cell r="CA35">
            <v>7.8</v>
          </cell>
          <cell r="CB35">
            <v>7.3</v>
          </cell>
          <cell r="CE35">
            <v>7.3</v>
          </cell>
          <cell r="CF35">
            <v>6.45</v>
          </cell>
          <cell r="CG35">
            <v>0</v>
          </cell>
          <cell r="CH35">
            <v>0</v>
          </cell>
          <cell r="CI35">
            <v>5.8</v>
          </cell>
          <cell r="CJ35">
            <v>5.8</v>
          </cell>
          <cell r="CK35">
            <v>0</v>
          </cell>
          <cell r="CM35">
            <v>6.6</v>
          </cell>
          <cell r="CN35">
            <v>6.6</v>
          </cell>
          <cell r="CO35">
            <v>0</v>
          </cell>
          <cell r="CQ35">
            <v>6.6</v>
          </cell>
          <cell r="CR35">
            <v>6.6</v>
          </cell>
          <cell r="CS35">
            <v>0</v>
          </cell>
          <cell r="CU35">
            <v>7.3</v>
          </cell>
          <cell r="CV35">
            <v>7.3</v>
          </cell>
          <cell r="CW35">
            <v>0</v>
          </cell>
          <cell r="CY35">
            <v>6.8</v>
          </cell>
          <cell r="CZ35">
            <v>6.8</v>
          </cell>
          <cell r="DA35">
            <v>0</v>
          </cell>
          <cell r="DC35">
            <v>7.2</v>
          </cell>
          <cell r="DD35">
            <v>7.2</v>
          </cell>
          <cell r="DE35">
            <v>0</v>
          </cell>
          <cell r="DG35">
            <v>5.5</v>
          </cell>
          <cell r="DH35">
            <v>5.5</v>
          </cell>
          <cell r="DI35">
            <v>0</v>
          </cell>
          <cell r="DJ35">
            <v>4.5</v>
          </cell>
          <cell r="DL35">
            <v>4.5</v>
          </cell>
          <cell r="DM35">
            <v>0</v>
          </cell>
          <cell r="DN35">
            <v>5.3</v>
          </cell>
          <cell r="DP35">
            <v>5.3</v>
          </cell>
          <cell r="DQ35">
            <v>6.21</v>
          </cell>
          <cell r="DR35">
            <v>6.5</v>
          </cell>
          <cell r="DU35">
            <v>6.5</v>
          </cell>
          <cell r="DV35">
            <v>7.3</v>
          </cell>
          <cell r="DY35">
            <v>7.3</v>
          </cell>
          <cell r="DZ35">
            <v>6.7</v>
          </cell>
          <cell r="EC35">
            <v>6.7</v>
          </cell>
          <cell r="ED35">
            <v>0</v>
          </cell>
          <cell r="EE35">
            <v>6.4</v>
          </cell>
          <cell r="EG35">
            <v>6.4</v>
          </cell>
          <cell r="EH35">
            <v>6.8</v>
          </cell>
          <cell r="EK35">
            <v>6.8</v>
          </cell>
          <cell r="EL35">
            <v>6.6</v>
          </cell>
          <cell r="EO35">
            <v>6.6</v>
          </cell>
          <cell r="EP35">
            <v>7.6</v>
          </cell>
          <cell r="ES35">
            <v>7.6</v>
          </cell>
          <cell r="ET35">
            <v>6.5</v>
          </cell>
          <cell r="EW35">
            <v>6.5</v>
          </cell>
          <cell r="EX35">
            <v>5.6</v>
          </cell>
          <cell r="FA35">
            <v>5.6</v>
          </cell>
          <cell r="FB35">
            <v>6.69</v>
          </cell>
          <cell r="FC35">
            <v>6.6</v>
          </cell>
          <cell r="FF35">
            <v>6.6</v>
          </cell>
          <cell r="FG35">
            <v>6.2</v>
          </cell>
          <cell r="FJ35">
            <v>6.2</v>
          </cell>
          <cell r="FK35">
            <v>5.3</v>
          </cell>
          <cell r="FN35">
            <v>5.3</v>
          </cell>
          <cell r="FO35">
            <v>9.4</v>
          </cell>
          <cell r="FR35">
            <v>9.4</v>
          </cell>
          <cell r="FS35">
            <v>7.5</v>
          </cell>
          <cell r="FV35">
            <v>7.5</v>
          </cell>
          <cell r="FW35">
            <v>6.8</v>
          </cell>
          <cell r="FZ35">
            <v>6.8</v>
          </cell>
          <cell r="GA35">
            <v>8.4</v>
          </cell>
          <cell r="GD35">
            <v>8.4</v>
          </cell>
          <cell r="GE35">
            <v>7.18</v>
          </cell>
          <cell r="GI35">
            <v>0</v>
          </cell>
          <cell r="GM35">
            <v>0</v>
          </cell>
          <cell r="GN35" t="str">
            <v>Nam</v>
          </cell>
          <cell r="GO35" t="str">
            <v>Nam Định</v>
          </cell>
        </row>
        <row r="36">
          <cell r="B36">
            <v>179213598</v>
          </cell>
          <cell r="C36" t="str">
            <v>Phạm Tiến</v>
          </cell>
          <cell r="D36" t="str">
            <v>Thành</v>
          </cell>
          <cell r="E36" t="str">
            <v>10/12/1984</v>
          </cell>
          <cell r="F36" t="str">
            <v>D17XDDB</v>
          </cell>
          <cell r="G36">
            <v>6.2</v>
          </cell>
          <cell r="J36">
            <v>6.2</v>
          </cell>
          <cell r="K36">
            <v>0</v>
          </cell>
          <cell r="L36">
            <v>0</v>
          </cell>
          <cell r="M36">
            <v>5.5</v>
          </cell>
          <cell r="N36">
            <v>5.5</v>
          </cell>
          <cell r="O36">
            <v>7.7</v>
          </cell>
          <cell r="R36">
            <v>7.7</v>
          </cell>
          <cell r="S36">
            <v>6</v>
          </cell>
          <cell r="V36">
            <v>6</v>
          </cell>
          <cell r="W36">
            <v>0</v>
          </cell>
          <cell r="X36">
            <v>4.2</v>
          </cell>
          <cell r="Z36">
            <v>4.2</v>
          </cell>
          <cell r="AA36">
            <v>6.5</v>
          </cell>
          <cell r="AD36">
            <v>6.5</v>
          </cell>
          <cell r="AE36">
            <v>5.8</v>
          </cell>
          <cell r="AH36">
            <v>5.8</v>
          </cell>
          <cell r="AI36">
            <v>6.2</v>
          </cell>
          <cell r="AL36">
            <v>6.2</v>
          </cell>
          <cell r="AM36">
            <v>5.7</v>
          </cell>
          <cell r="AP36">
            <v>5.7</v>
          </cell>
          <cell r="AQ36">
            <v>6.7</v>
          </cell>
          <cell r="AT36">
            <v>6.7</v>
          </cell>
          <cell r="AU36">
            <v>5.92</v>
          </cell>
          <cell r="AV36">
            <v>7.9</v>
          </cell>
          <cell r="AY36">
            <v>7.9</v>
          </cell>
          <cell r="AZ36">
            <v>0</v>
          </cell>
          <cell r="BA36">
            <v>5.8</v>
          </cell>
          <cell r="BC36">
            <v>5.8</v>
          </cell>
          <cell r="BD36">
            <v>0</v>
          </cell>
          <cell r="BE36">
            <v>6.6</v>
          </cell>
          <cell r="BG36">
            <v>6.6</v>
          </cell>
          <cell r="BH36">
            <v>4.2</v>
          </cell>
          <cell r="BK36">
            <v>4.2</v>
          </cell>
          <cell r="BL36">
            <v>5.5</v>
          </cell>
          <cell r="BO36">
            <v>5.5</v>
          </cell>
          <cell r="BP36">
            <v>5.5</v>
          </cell>
          <cell r="BS36">
            <v>5.5</v>
          </cell>
          <cell r="BT36">
            <v>0</v>
          </cell>
          <cell r="BW36">
            <v>0</v>
          </cell>
          <cell r="BX36">
            <v>7.2</v>
          </cell>
          <cell r="CA36">
            <v>7.2</v>
          </cell>
          <cell r="CB36">
            <v>7.4</v>
          </cell>
          <cell r="CE36">
            <v>7.4</v>
          </cell>
          <cell r="CF36">
            <v>5.43</v>
          </cell>
          <cell r="CG36">
            <v>0</v>
          </cell>
          <cell r="CH36">
            <v>6.4</v>
          </cell>
          <cell r="CJ36">
            <v>6.4</v>
          </cell>
          <cell r="CK36">
            <v>7.7</v>
          </cell>
          <cell r="CN36">
            <v>7.7</v>
          </cell>
          <cell r="CO36">
            <v>5.2</v>
          </cell>
          <cell r="CR36">
            <v>5.2</v>
          </cell>
          <cell r="CS36">
            <v>6.3</v>
          </cell>
          <cell r="CV36">
            <v>6.3</v>
          </cell>
          <cell r="CW36">
            <v>0</v>
          </cell>
          <cell r="CX36">
            <v>6.5</v>
          </cell>
          <cell r="CZ36">
            <v>6.5</v>
          </cell>
          <cell r="DA36">
            <v>0</v>
          </cell>
          <cell r="DB36">
            <v>5.7</v>
          </cell>
          <cell r="DD36">
            <v>5.7</v>
          </cell>
          <cell r="DE36">
            <v>0</v>
          </cell>
          <cell r="DF36">
            <v>5.9</v>
          </cell>
          <cell r="DH36">
            <v>5.9</v>
          </cell>
          <cell r="DI36">
            <v>4.9000000000000004</v>
          </cell>
          <cell r="DL36">
            <v>4.9000000000000004</v>
          </cell>
          <cell r="DM36">
            <v>0</v>
          </cell>
          <cell r="DN36">
            <v>4.2</v>
          </cell>
          <cell r="DP36">
            <v>4.2</v>
          </cell>
          <cell r="DQ36">
            <v>6.01</v>
          </cell>
          <cell r="DR36">
            <v>6</v>
          </cell>
          <cell r="DU36">
            <v>6</v>
          </cell>
          <cell r="DV36">
            <v>0</v>
          </cell>
          <cell r="DY36">
            <v>0</v>
          </cell>
          <cell r="DZ36">
            <v>7.2</v>
          </cell>
          <cell r="EC36">
            <v>7.2</v>
          </cell>
          <cell r="ED36">
            <v>0</v>
          </cell>
          <cell r="EE36">
            <v>5.9</v>
          </cell>
          <cell r="EG36">
            <v>5.9</v>
          </cell>
          <cell r="EH36">
            <v>6.1</v>
          </cell>
          <cell r="EK36">
            <v>6.1</v>
          </cell>
          <cell r="EL36">
            <v>6.6</v>
          </cell>
          <cell r="EO36">
            <v>6.6</v>
          </cell>
          <cell r="EP36">
            <v>8.1999999999999993</v>
          </cell>
          <cell r="ES36">
            <v>8.1999999999999993</v>
          </cell>
          <cell r="ET36">
            <v>6.2</v>
          </cell>
          <cell r="EW36">
            <v>6.2</v>
          </cell>
          <cell r="EX36">
            <v>5.7</v>
          </cell>
          <cell r="FA36">
            <v>5.7</v>
          </cell>
          <cell r="FB36">
            <v>5.73</v>
          </cell>
          <cell r="FC36">
            <v>5.9</v>
          </cell>
          <cell r="FF36">
            <v>5.9</v>
          </cell>
          <cell r="FG36">
            <v>4.8</v>
          </cell>
          <cell r="FJ36">
            <v>4.8</v>
          </cell>
          <cell r="FK36">
            <v>0</v>
          </cell>
          <cell r="FN36">
            <v>0</v>
          </cell>
          <cell r="FO36">
            <v>7.9</v>
          </cell>
          <cell r="FR36">
            <v>7.9</v>
          </cell>
          <cell r="FS36">
            <v>6.9</v>
          </cell>
          <cell r="FV36">
            <v>6.9</v>
          </cell>
          <cell r="FW36">
            <v>6.7</v>
          </cell>
          <cell r="FZ36">
            <v>6.7</v>
          </cell>
          <cell r="GA36">
            <v>6.5</v>
          </cell>
          <cell r="GD36">
            <v>6.5</v>
          </cell>
          <cell r="GE36">
            <v>5.51</v>
          </cell>
          <cell r="GI36">
            <v>0</v>
          </cell>
          <cell r="GM36">
            <v>0</v>
          </cell>
          <cell r="GN36" t="str">
            <v>Nam</v>
          </cell>
          <cell r="GO36" t="str">
            <v>Quảng Bình</v>
          </cell>
        </row>
        <row r="37">
          <cell r="B37">
            <v>179213601</v>
          </cell>
          <cell r="C37" t="str">
            <v>Trần Ngọc</v>
          </cell>
          <cell r="D37" t="str">
            <v>Tiến</v>
          </cell>
          <cell r="E37" t="str">
            <v>22/10/1989</v>
          </cell>
          <cell r="F37" t="str">
            <v>D17XDDB</v>
          </cell>
          <cell r="G37">
            <v>6.9</v>
          </cell>
          <cell r="J37">
            <v>6.9</v>
          </cell>
          <cell r="K37">
            <v>0</v>
          </cell>
          <cell r="L37">
            <v>5.8</v>
          </cell>
          <cell r="N37">
            <v>5.8</v>
          </cell>
          <cell r="O37">
            <v>7.3</v>
          </cell>
          <cell r="R37">
            <v>7.3</v>
          </cell>
          <cell r="S37">
            <v>6</v>
          </cell>
          <cell r="V37">
            <v>6</v>
          </cell>
          <cell r="W37">
            <v>0</v>
          </cell>
          <cell r="X37">
            <v>5.7</v>
          </cell>
          <cell r="Z37">
            <v>5.7</v>
          </cell>
          <cell r="AA37">
            <v>7.4</v>
          </cell>
          <cell r="AD37">
            <v>7.4</v>
          </cell>
          <cell r="AE37">
            <v>5.6</v>
          </cell>
          <cell r="AH37">
            <v>5.6</v>
          </cell>
          <cell r="AI37">
            <v>0</v>
          </cell>
          <cell r="AJ37">
            <v>6.7</v>
          </cell>
          <cell r="AL37">
            <v>6.7</v>
          </cell>
          <cell r="AM37">
            <v>7.8</v>
          </cell>
          <cell r="AP37">
            <v>7.8</v>
          </cell>
          <cell r="AQ37">
            <v>6.1</v>
          </cell>
          <cell r="AT37">
            <v>6.1</v>
          </cell>
          <cell r="AU37">
            <v>6.29</v>
          </cell>
          <cell r="AV37">
            <v>5.8</v>
          </cell>
          <cell r="AY37">
            <v>5.8</v>
          </cell>
          <cell r="AZ37">
            <v>5.6</v>
          </cell>
          <cell r="BC37">
            <v>5.6</v>
          </cell>
          <cell r="BD37">
            <v>5.4</v>
          </cell>
          <cell r="BG37">
            <v>5.4</v>
          </cell>
          <cell r="BH37">
            <v>6.2</v>
          </cell>
          <cell r="BK37">
            <v>6.2</v>
          </cell>
          <cell r="BL37">
            <v>6</v>
          </cell>
          <cell r="BO37">
            <v>6</v>
          </cell>
          <cell r="BP37">
            <v>6</v>
          </cell>
          <cell r="BS37">
            <v>6</v>
          </cell>
          <cell r="BT37">
            <v>5.7</v>
          </cell>
          <cell r="BW37">
            <v>5.7</v>
          </cell>
          <cell r="BX37">
            <v>8.1999999999999993</v>
          </cell>
          <cell r="CA37">
            <v>8.1999999999999993</v>
          </cell>
          <cell r="CB37">
            <v>7.2</v>
          </cell>
          <cell r="CE37">
            <v>7.2</v>
          </cell>
          <cell r="CF37">
            <v>6.22</v>
          </cell>
          <cell r="CG37">
            <v>0</v>
          </cell>
          <cell r="CH37">
            <v>5.8</v>
          </cell>
          <cell r="CJ37">
            <v>5.8</v>
          </cell>
          <cell r="CK37">
            <v>6</v>
          </cell>
          <cell r="CN37">
            <v>6</v>
          </cell>
          <cell r="CO37">
            <v>7.2</v>
          </cell>
          <cell r="CR37">
            <v>7.2</v>
          </cell>
          <cell r="CS37">
            <v>7.6</v>
          </cell>
          <cell r="CV37">
            <v>7.6</v>
          </cell>
          <cell r="CW37">
            <v>7.2</v>
          </cell>
          <cell r="CZ37">
            <v>7.2</v>
          </cell>
          <cell r="DA37">
            <v>5.8</v>
          </cell>
          <cell r="DD37">
            <v>5.8</v>
          </cell>
          <cell r="DE37">
            <v>7</v>
          </cell>
          <cell r="DH37">
            <v>7</v>
          </cell>
          <cell r="DI37">
            <v>5.2</v>
          </cell>
          <cell r="DL37">
            <v>5.2</v>
          </cell>
          <cell r="DM37">
            <v>5.2</v>
          </cell>
          <cell r="DP37">
            <v>5.2</v>
          </cell>
          <cell r="DQ37">
            <v>6.48</v>
          </cell>
          <cell r="DR37">
            <v>5.5</v>
          </cell>
          <cell r="DU37">
            <v>5.5</v>
          </cell>
          <cell r="DV37">
            <v>6.4</v>
          </cell>
          <cell r="DY37">
            <v>6.4</v>
          </cell>
          <cell r="DZ37">
            <v>6.6</v>
          </cell>
          <cell r="EC37">
            <v>6.6</v>
          </cell>
          <cell r="ED37">
            <v>6.8</v>
          </cell>
          <cell r="EG37">
            <v>6.8</v>
          </cell>
          <cell r="EH37">
            <v>7.2</v>
          </cell>
          <cell r="EK37">
            <v>7.2</v>
          </cell>
          <cell r="EL37">
            <v>0</v>
          </cell>
          <cell r="EM37">
            <v>5.8</v>
          </cell>
          <cell r="EO37">
            <v>5.8</v>
          </cell>
          <cell r="EP37">
            <v>8.1999999999999993</v>
          </cell>
          <cell r="ES37">
            <v>8.1999999999999993</v>
          </cell>
          <cell r="ET37">
            <v>7.2</v>
          </cell>
          <cell r="EW37">
            <v>7.2</v>
          </cell>
          <cell r="EX37">
            <v>4.9000000000000004</v>
          </cell>
          <cell r="FA37">
            <v>4.9000000000000004</v>
          </cell>
          <cell r="FB37">
            <v>6.58</v>
          </cell>
          <cell r="FC37">
            <v>6.4</v>
          </cell>
          <cell r="FF37">
            <v>6.4</v>
          </cell>
          <cell r="FG37">
            <v>5.9</v>
          </cell>
          <cell r="FJ37">
            <v>5.9</v>
          </cell>
          <cell r="FK37">
            <v>4.3</v>
          </cell>
          <cell r="FN37">
            <v>4.3</v>
          </cell>
          <cell r="FO37">
            <v>8</v>
          </cell>
          <cell r="FR37">
            <v>8</v>
          </cell>
          <cell r="FS37">
            <v>6.6</v>
          </cell>
          <cell r="FV37">
            <v>6.6</v>
          </cell>
          <cell r="FW37">
            <v>5.3</v>
          </cell>
          <cell r="FZ37">
            <v>5.3</v>
          </cell>
          <cell r="GA37">
            <v>7.2</v>
          </cell>
          <cell r="GD37">
            <v>7.2</v>
          </cell>
          <cell r="GE37">
            <v>6.25</v>
          </cell>
          <cell r="GI37">
            <v>0</v>
          </cell>
          <cell r="GM37">
            <v>0</v>
          </cell>
          <cell r="GN37" t="str">
            <v>Nam</v>
          </cell>
          <cell r="GO37" t="str">
            <v>Đà Nẵng</v>
          </cell>
        </row>
        <row r="38">
          <cell r="B38">
            <v>179213602</v>
          </cell>
          <cell r="C38" t="str">
            <v>Trần Thanh</v>
          </cell>
          <cell r="D38" t="str">
            <v>Tài</v>
          </cell>
          <cell r="E38" t="str">
            <v>14/12/1989</v>
          </cell>
          <cell r="F38" t="str">
            <v>D17XDDB</v>
          </cell>
          <cell r="G38">
            <v>6.3</v>
          </cell>
          <cell r="J38">
            <v>6.3</v>
          </cell>
          <cell r="K38">
            <v>6.7</v>
          </cell>
          <cell r="N38">
            <v>6.7</v>
          </cell>
          <cell r="O38">
            <v>7.3</v>
          </cell>
          <cell r="R38">
            <v>7.3</v>
          </cell>
          <cell r="S38">
            <v>5.5</v>
          </cell>
          <cell r="V38">
            <v>5.5</v>
          </cell>
          <cell r="W38">
            <v>0</v>
          </cell>
          <cell r="X38">
            <v>5.8</v>
          </cell>
          <cell r="Z38">
            <v>5.8</v>
          </cell>
          <cell r="AA38">
            <v>7.2</v>
          </cell>
          <cell r="AD38">
            <v>7.2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L38">
            <v>0</v>
          </cell>
          <cell r="AM38">
            <v>7.6</v>
          </cell>
          <cell r="AP38">
            <v>7.6</v>
          </cell>
          <cell r="AQ38">
            <v>5.8</v>
          </cell>
          <cell r="AT38">
            <v>5.8</v>
          </cell>
          <cell r="AU38">
            <v>4.91</v>
          </cell>
          <cell r="AV38">
            <v>5.8</v>
          </cell>
          <cell r="AY38">
            <v>5.8</v>
          </cell>
          <cell r="AZ38">
            <v>6.8</v>
          </cell>
          <cell r="BC38">
            <v>6.8</v>
          </cell>
          <cell r="BD38">
            <v>0</v>
          </cell>
          <cell r="BE38">
            <v>0</v>
          </cell>
          <cell r="BF38">
            <v>9.1</v>
          </cell>
          <cell r="BG38">
            <v>9.1</v>
          </cell>
          <cell r="BH38">
            <v>4.5999999999999996</v>
          </cell>
          <cell r="BK38">
            <v>4.5999999999999996</v>
          </cell>
          <cell r="BL38">
            <v>0</v>
          </cell>
          <cell r="BM38">
            <v>0</v>
          </cell>
          <cell r="BO38">
            <v>0</v>
          </cell>
          <cell r="BP38">
            <v>8.1999999999999993</v>
          </cell>
          <cell r="BS38">
            <v>8.1999999999999993</v>
          </cell>
          <cell r="BT38">
            <v>7.1</v>
          </cell>
          <cell r="BW38">
            <v>7.1</v>
          </cell>
          <cell r="BX38">
            <v>7.8</v>
          </cell>
          <cell r="CA38">
            <v>7.8</v>
          </cell>
          <cell r="CB38">
            <v>7.8</v>
          </cell>
          <cell r="CE38">
            <v>7.8</v>
          </cell>
          <cell r="CF38">
            <v>6.31</v>
          </cell>
          <cell r="CG38">
            <v>6.6</v>
          </cell>
          <cell r="CJ38">
            <v>6.6</v>
          </cell>
          <cell r="CK38">
            <v>5.9</v>
          </cell>
          <cell r="CN38">
            <v>5.9</v>
          </cell>
          <cell r="CO38">
            <v>8.1</v>
          </cell>
          <cell r="CR38">
            <v>8.1</v>
          </cell>
          <cell r="CS38">
            <v>8.6</v>
          </cell>
          <cell r="CV38">
            <v>8.6</v>
          </cell>
          <cell r="CW38">
            <v>5.6</v>
          </cell>
          <cell r="CZ38">
            <v>5.6</v>
          </cell>
          <cell r="DA38">
            <v>8.1999999999999993</v>
          </cell>
          <cell r="DD38">
            <v>8.1999999999999993</v>
          </cell>
          <cell r="DE38">
            <v>7.2</v>
          </cell>
          <cell r="DH38">
            <v>7.2</v>
          </cell>
          <cell r="DI38">
            <v>6.3</v>
          </cell>
          <cell r="DL38">
            <v>6.3</v>
          </cell>
          <cell r="DM38">
            <v>5.5</v>
          </cell>
          <cell r="DP38">
            <v>5.5</v>
          </cell>
          <cell r="DQ38">
            <v>6.82</v>
          </cell>
          <cell r="DR38">
            <v>5.5</v>
          </cell>
          <cell r="DU38">
            <v>5.5</v>
          </cell>
          <cell r="DV38">
            <v>6</v>
          </cell>
          <cell r="DY38">
            <v>6</v>
          </cell>
          <cell r="DZ38">
            <v>5.9</v>
          </cell>
          <cell r="EC38">
            <v>5.9</v>
          </cell>
          <cell r="ED38">
            <v>0</v>
          </cell>
          <cell r="EE38">
            <v>7.5</v>
          </cell>
          <cell r="EG38">
            <v>7.5</v>
          </cell>
          <cell r="EH38">
            <v>7.1</v>
          </cell>
          <cell r="EK38">
            <v>7.1</v>
          </cell>
          <cell r="EL38">
            <v>6.6</v>
          </cell>
          <cell r="EO38">
            <v>6.6</v>
          </cell>
          <cell r="EP38">
            <v>8.1999999999999993</v>
          </cell>
          <cell r="ES38">
            <v>8.1999999999999993</v>
          </cell>
          <cell r="ET38">
            <v>6.3</v>
          </cell>
          <cell r="EW38">
            <v>6.3</v>
          </cell>
          <cell r="EX38">
            <v>5.4</v>
          </cell>
          <cell r="FA38">
            <v>5.4</v>
          </cell>
          <cell r="FB38">
            <v>6.47</v>
          </cell>
          <cell r="FC38">
            <v>6.1</v>
          </cell>
          <cell r="FF38">
            <v>6.1</v>
          </cell>
          <cell r="FG38">
            <v>0</v>
          </cell>
          <cell r="FH38">
            <v>5.2</v>
          </cell>
          <cell r="FJ38">
            <v>5.2</v>
          </cell>
          <cell r="FK38">
            <v>6.2</v>
          </cell>
          <cell r="FN38">
            <v>6.2</v>
          </cell>
          <cell r="FO38">
            <v>8.8000000000000007</v>
          </cell>
          <cell r="FR38">
            <v>8.8000000000000007</v>
          </cell>
          <cell r="FS38">
            <v>7.3</v>
          </cell>
          <cell r="FV38">
            <v>7.3</v>
          </cell>
          <cell r="FW38">
            <v>7.9</v>
          </cell>
          <cell r="FZ38">
            <v>7.9</v>
          </cell>
          <cell r="GA38">
            <v>0</v>
          </cell>
          <cell r="GD38">
            <v>0</v>
          </cell>
          <cell r="GE38">
            <v>5.89</v>
          </cell>
          <cell r="GI38">
            <v>0</v>
          </cell>
          <cell r="GM38">
            <v>0</v>
          </cell>
          <cell r="GN38" t="str">
            <v>Nam</v>
          </cell>
          <cell r="GO38" t="str">
            <v>Quảng Nam</v>
          </cell>
        </row>
        <row r="39">
          <cell r="B39">
            <v>179213604</v>
          </cell>
          <cell r="C39" t="str">
            <v>Nguyễn Quốc Việt</v>
          </cell>
          <cell r="D39" t="str">
            <v>Quang</v>
          </cell>
          <cell r="E39">
            <v>29721</v>
          </cell>
          <cell r="F39" t="str">
            <v>D17XDDB</v>
          </cell>
          <cell r="G39">
            <v>6</v>
          </cell>
          <cell r="J39">
            <v>6</v>
          </cell>
          <cell r="K39">
            <v>0</v>
          </cell>
          <cell r="L39">
            <v>5.3</v>
          </cell>
          <cell r="N39">
            <v>5.3</v>
          </cell>
          <cell r="O39">
            <v>7.6</v>
          </cell>
          <cell r="R39">
            <v>7.6</v>
          </cell>
          <cell r="S39">
            <v>7</v>
          </cell>
          <cell r="V39">
            <v>7</v>
          </cell>
          <cell r="W39">
            <v>0</v>
          </cell>
          <cell r="X39">
            <v>4.7</v>
          </cell>
          <cell r="Z39">
            <v>4.7</v>
          </cell>
          <cell r="AA39">
            <v>5.3</v>
          </cell>
          <cell r="AD39">
            <v>5.3</v>
          </cell>
          <cell r="AE39">
            <v>6.1</v>
          </cell>
          <cell r="AH39">
            <v>6.1</v>
          </cell>
          <cell r="AI39">
            <v>6.2</v>
          </cell>
          <cell r="AL39">
            <v>6.2</v>
          </cell>
          <cell r="AM39">
            <v>6.3</v>
          </cell>
          <cell r="AP39">
            <v>6.3</v>
          </cell>
          <cell r="AQ39">
            <v>6.6</v>
          </cell>
          <cell r="AT39">
            <v>6.6</v>
          </cell>
          <cell r="AU39">
            <v>6.13</v>
          </cell>
          <cell r="AV39">
            <v>6.7</v>
          </cell>
          <cell r="AY39">
            <v>6.7</v>
          </cell>
          <cell r="AZ39">
            <v>5.9</v>
          </cell>
          <cell r="BC39">
            <v>5.9</v>
          </cell>
          <cell r="BD39">
            <v>0</v>
          </cell>
          <cell r="BE39">
            <v>5.6</v>
          </cell>
          <cell r="BG39">
            <v>5.6</v>
          </cell>
          <cell r="BH39">
            <v>0</v>
          </cell>
          <cell r="BI39">
            <v>0</v>
          </cell>
          <cell r="BK39">
            <v>0</v>
          </cell>
          <cell r="BL39">
            <v>5.7</v>
          </cell>
          <cell r="BO39">
            <v>5.7</v>
          </cell>
          <cell r="BP39">
            <v>5.4</v>
          </cell>
          <cell r="BS39">
            <v>5.4</v>
          </cell>
          <cell r="BT39">
            <v>5.9</v>
          </cell>
          <cell r="BW39">
            <v>5.9</v>
          </cell>
          <cell r="BX39">
            <v>6.9</v>
          </cell>
          <cell r="CA39">
            <v>6.9</v>
          </cell>
          <cell r="CB39">
            <v>7.6</v>
          </cell>
          <cell r="CE39">
            <v>7.6</v>
          </cell>
          <cell r="CF39">
            <v>5.72</v>
          </cell>
          <cell r="CG39">
            <v>0</v>
          </cell>
          <cell r="CH39">
            <v>5.7</v>
          </cell>
          <cell r="CJ39">
            <v>5.7</v>
          </cell>
          <cell r="CK39">
            <v>4.9000000000000004</v>
          </cell>
          <cell r="CN39">
            <v>4.9000000000000004</v>
          </cell>
          <cell r="CO39">
            <v>0</v>
          </cell>
          <cell r="CQ39">
            <v>8</v>
          </cell>
          <cell r="CR39">
            <v>8</v>
          </cell>
          <cell r="CS39">
            <v>0</v>
          </cell>
          <cell r="CU39">
            <v>6.9</v>
          </cell>
          <cell r="CV39">
            <v>6.9</v>
          </cell>
          <cell r="CW39">
            <v>0</v>
          </cell>
          <cell r="CY39">
            <v>6.7</v>
          </cell>
          <cell r="CZ39">
            <v>6.7</v>
          </cell>
          <cell r="DA39">
            <v>0</v>
          </cell>
          <cell r="DC39">
            <v>6.4</v>
          </cell>
          <cell r="DD39">
            <v>6.4</v>
          </cell>
          <cell r="DE39">
            <v>0</v>
          </cell>
          <cell r="DF39">
            <v>6</v>
          </cell>
          <cell r="DH39">
            <v>6</v>
          </cell>
          <cell r="DI39">
            <v>5.2</v>
          </cell>
          <cell r="DL39">
            <v>5.2</v>
          </cell>
          <cell r="DM39">
            <v>5.2</v>
          </cell>
          <cell r="DP39">
            <v>5.2</v>
          </cell>
          <cell r="DQ39">
            <v>6.18</v>
          </cell>
          <cell r="DR39">
            <v>6.4</v>
          </cell>
          <cell r="DU39">
            <v>6.4</v>
          </cell>
          <cell r="DV39">
            <v>6.5</v>
          </cell>
          <cell r="DY39">
            <v>6.5</v>
          </cell>
          <cell r="DZ39">
            <v>5.0999999999999996</v>
          </cell>
          <cell r="EC39">
            <v>5.0999999999999996</v>
          </cell>
          <cell r="ED39">
            <v>0</v>
          </cell>
          <cell r="EE39">
            <v>6.5</v>
          </cell>
          <cell r="EG39">
            <v>6.5</v>
          </cell>
          <cell r="EH39">
            <v>0</v>
          </cell>
          <cell r="EI39">
            <v>6.5</v>
          </cell>
          <cell r="EK39">
            <v>6.5</v>
          </cell>
          <cell r="EL39">
            <v>0</v>
          </cell>
          <cell r="EM39">
            <v>4.9000000000000004</v>
          </cell>
          <cell r="EO39">
            <v>4.9000000000000004</v>
          </cell>
          <cell r="EP39">
            <v>6.9</v>
          </cell>
          <cell r="ES39">
            <v>6.9</v>
          </cell>
          <cell r="ET39">
            <v>5.2</v>
          </cell>
          <cell r="EW39">
            <v>5.2</v>
          </cell>
          <cell r="EX39">
            <v>0</v>
          </cell>
          <cell r="EY39">
            <v>5.2</v>
          </cell>
          <cell r="FA39">
            <v>5.2</v>
          </cell>
          <cell r="FB39">
            <v>5.97</v>
          </cell>
          <cell r="FC39">
            <v>5.5</v>
          </cell>
          <cell r="FF39">
            <v>5.5</v>
          </cell>
          <cell r="FG39">
            <v>0</v>
          </cell>
          <cell r="FH39">
            <v>5.2</v>
          </cell>
          <cell r="FJ39">
            <v>5.2</v>
          </cell>
          <cell r="FK39">
            <v>0</v>
          </cell>
          <cell r="FN39">
            <v>0</v>
          </cell>
          <cell r="FO39">
            <v>8.6</v>
          </cell>
          <cell r="FR39">
            <v>8.6</v>
          </cell>
          <cell r="FS39">
            <v>6.2</v>
          </cell>
          <cell r="FV39">
            <v>6.2</v>
          </cell>
          <cell r="FW39">
            <v>6.2</v>
          </cell>
          <cell r="FZ39">
            <v>6.2</v>
          </cell>
          <cell r="GA39">
            <v>7.7</v>
          </cell>
          <cell r="GD39">
            <v>7.7</v>
          </cell>
          <cell r="GE39">
            <v>5.61</v>
          </cell>
          <cell r="GI39">
            <v>0</v>
          </cell>
          <cell r="GM39">
            <v>0</v>
          </cell>
          <cell r="GN39" t="str">
            <v>Nam</v>
          </cell>
          <cell r="GO39" t="str">
            <v>Quảng Nam</v>
          </cell>
        </row>
        <row r="40">
          <cell r="B40">
            <v>179213606</v>
          </cell>
          <cell r="C40" t="str">
            <v>Trịnh Vũ</v>
          </cell>
          <cell r="D40" t="str">
            <v>Trung</v>
          </cell>
          <cell r="E40" t="str">
            <v>25/02/1988</v>
          </cell>
          <cell r="F40" t="str">
            <v>D17XDDB</v>
          </cell>
          <cell r="G40">
            <v>6</v>
          </cell>
          <cell r="J40">
            <v>6</v>
          </cell>
          <cell r="K40">
            <v>6</v>
          </cell>
          <cell r="N40">
            <v>6</v>
          </cell>
          <cell r="O40">
            <v>5.6</v>
          </cell>
          <cell r="R40">
            <v>5.6</v>
          </cell>
          <cell r="S40">
            <v>5</v>
          </cell>
          <cell r="V40">
            <v>5</v>
          </cell>
          <cell r="W40">
            <v>0</v>
          </cell>
          <cell r="X40">
            <v>5.9</v>
          </cell>
          <cell r="Z40">
            <v>5.9</v>
          </cell>
          <cell r="AA40">
            <v>5.6</v>
          </cell>
          <cell r="AD40">
            <v>5.6</v>
          </cell>
          <cell r="AE40">
            <v>5.6</v>
          </cell>
          <cell r="AH40">
            <v>5.6</v>
          </cell>
          <cell r="AI40">
            <v>0</v>
          </cell>
          <cell r="AJ40">
            <v>0</v>
          </cell>
          <cell r="AK40">
            <v>6</v>
          </cell>
          <cell r="AL40">
            <v>6</v>
          </cell>
          <cell r="AM40">
            <v>6.7</v>
          </cell>
          <cell r="AP40">
            <v>6.7</v>
          </cell>
          <cell r="AQ40">
            <v>6.2</v>
          </cell>
          <cell r="AT40">
            <v>6.2</v>
          </cell>
          <cell r="AU40">
            <v>5.77</v>
          </cell>
          <cell r="AV40">
            <v>5.2</v>
          </cell>
          <cell r="AY40">
            <v>5.2</v>
          </cell>
          <cell r="AZ40">
            <v>0</v>
          </cell>
          <cell r="BA40">
            <v>4.9000000000000004</v>
          </cell>
          <cell r="BC40">
            <v>4.9000000000000004</v>
          </cell>
          <cell r="BD40">
            <v>0</v>
          </cell>
          <cell r="BE40">
            <v>3.6</v>
          </cell>
          <cell r="BG40">
            <v>3.6</v>
          </cell>
          <cell r="BH40">
            <v>5.0999999999999996</v>
          </cell>
          <cell r="BK40">
            <v>5.0999999999999996</v>
          </cell>
          <cell r="BL40">
            <v>5</v>
          </cell>
          <cell r="BO40">
            <v>5</v>
          </cell>
          <cell r="BP40">
            <v>0</v>
          </cell>
          <cell r="BQ40">
            <v>0</v>
          </cell>
          <cell r="BR40">
            <v>6.1</v>
          </cell>
          <cell r="BS40">
            <v>6.1</v>
          </cell>
          <cell r="BT40">
            <v>7.1</v>
          </cell>
          <cell r="BW40">
            <v>7.1</v>
          </cell>
          <cell r="BX40">
            <v>0</v>
          </cell>
          <cell r="BY40">
            <v>0</v>
          </cell>
          <cell r="CA40">
            <v>0</v>
          </cell>
          <cell r="CB40">
            <v>4.5999999999999996</v>
          </cell>
          <cell r="CE40">
            <v>4.5999999999999996</v>
          </cell>
          <cell r="CF40">
            <v>4.49</v>
          </cell>
          <cell r="CG40">
            <v>0</v>
          </cell>
          <cell r="CH40">
            <v>6.4</v>
          </cell>
          <cell r="CJ40">
            <v>6.4</v>
          </cell>
          <cell r="CK40">
            <v>4.7</v>
          </cell>
          <cell r="CN40">
            <v>4.7</v>
          </cell>
          <cell r="CO40">
            <v>0</v>
          </cell>
          <cell r="CR40">
            <v>0</v>
          </cell>
          <cell r="CS40">
            <v>0</v>
          </cell>
          <cell r="CV40">
            <v>0</v>
          </cell>
          <cell r="CW40">
            <v>0</v>
          </cell>
          <cell r="CX40">
            <v>4.5</v>
          </cell>
          <cell r="CZ40">
            <v>4.5</v>
          </cell>
          <cell r="DA40">
            <v>0</v>
          </cell>
          <cell r="DB40">
            <v>6.6</v>
          </cell>
          <cell r="DD40">
            <v>6.6</v>
          </cell>
          <cell r="DE40">
            <v>5.4</v>
          </cell>
          <cell r="DH40">
            <v>5.4</v>
          </cell>
          <cell r="DI40">
            <v>0</v>
          </cell>
          <cell r="DJ40">
            <v>5</v>
          </cell>
          <cell r="DL40">
            <v>5</v>
          </cell>
          <cell r="DM40">
            <v>0</v>
          </cell>
          <cell r="DN40">
            <v>5</v>
          </cell>
          <cell r="DP40">
            <v>5</v>
          </cell>
          <cell r="DQ40">
            <v>4.01</v>
          </cell>
          <cell r="DR40">
            <v>4.5999999999999996</v>
          </cell>
          <cell r="DU40">
            <v>4.5999999999999996</v>
          </cell>
          <cell r="DV40">
            <v>6.3</v>
          </cell>
          <cell r="DY40">
            <v>6.3</v>
          </cell>
          <cell r="DZ40">
            <v>5.5</v>
          </cell>
          <cell r="EC40">
            <v>5.5</v>
          </cell>
          <cell r="ED40">
            <v>0</v>
          </cell>
          <cell r="EE40">
            <v>4.9000000000000004</v>
          </cell>
          <cell r="EG40">
            <v>4.9000000000000004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4.8</v>
          </cell>
          <cell r="EO40">
            <v>4.8</v>
          </cell>
          <cell r="EP40">
            <v>7.6</v>
          </cell>
          <cell r="ES40">
            <v>7.6</v>
          </cell>
          <cell r="ET40">
            <v>4.2</v>
          </cell>
          <cell r="EW40">
            <v>4.2</v>
          </cell>
          <cell r="EX40">
            <v>0</v>
          </cell>
          <cell r="EY40">
            <v>4.5</v>
          </cell>
          <cell r="FA40">
            <v>4.5</v>
          </cell>
          <cell r="FB40">
            <v>4.42</v>
          </cell>
          <cell r="FC40">
            <v>0</v>
          </cell>
          <cell r="FF40">
            <v>0</v>
          </cell>
          <cell r="FG40">
            <v>0</v>
          </cell>
          <cell r="FH40">
            <v>0</v>
          </cell>
          <cell r="FJ40">
            <v>0</v>
          </cell>
          <cell r="FK40">
            <v>0</v>
          </cell>
          <cell r="FN40">
            <v>0</v>
          </cell>
          <cell r="FO40">
            <v>0</v>
          </cell>
          <cell r="FR40">
            <v>0</v>
          </cell>
          <cell r="FS40">
            <v>0</v>
          </cell>
          <cell r="FV40">
            <v>0</v>
          </cell>
          <cell r="FW40">
            <v>0</v>
          </cell>
          <cell r="FZ40">
            <v>0</v>
          </cell>
          <cell r="GA40">
            <v>0</v>
          </cell>
          <cell r="GD40">
            <v>0</v>
          </cell>
          <cell r="GE40">
            <v>0</v>
          </cell>
          <cell r="GI40">
            <v>0</v>
          </cell>
          <cell r="GM40">
            <v>0</v>
          </cell>
          <cell r="GN40" t="str">
            <v>Nam</v>
          </cell>
          <cell r="GO40" t="str">
            <v>Quảng Nam</v>
          </cell>
        </row>
        <row r="41">
          <cell r="B41">
            <v>179213611</v>
          </cell>
          <cell r="C41" t="str">
            <v xml:space="preserve">Nguyễn Văn </v>
          </cell>
          <cell r="D41" t="str">
            <v>Thông</v>
          </cell>
          <cell r="E41" t="str">
            <v>11/09/1985</v>
          </cell>
          <cell r="F41" t="str">
            <v>D17XDDB</v>
          </cell>
          <cell r="G41">
            <v>6.9</v>
          </cell>
          <cell r="J41">
            <v>6.9</v>
          </cell>
          <cell r="K41">
            <v>5.7</v>
          </cell>
          <cell r="N41">
            <v>5.7</v>
          </cell>
          <cell r="O41">
            <v>7</v>
          </cell>
          <cell r="R41">
            <v>7</v>
          </cell>
          <cell r="S41">
            <v>6.1</v>
          </cell>
          <cell r="V41">
            <v>6.1</v>
          </cell>
          <cell r="W41">
            <v>0</v>
          </cell>
          <cell r="X41">
            <v>5.5</v>
          </cell>
          <cell r="Z41">
            <v>5.5</v>
          </cell>
          <cell r="AA41">
            <v>6</v>
          </cell>
          <cell r="AD41">
            <v>6</v>
          </cell>
          <cell r="AE41">
            <v>5</v>
          </cell>
          <cell r="AH41">
            <v>5</v>
          </cell>
          <cell r="AI41">
            <v>7</v>
          </cell>
          <cell r="AL41">
            <v>7</v>
          </cell>
          <cell r="AM41">
            <v>7.8</v>
          </cell>
          <cell r="AP41">
            <v>7.8</v>
          </cell>
          <cell r="AQ41">
            <v>5.7</v>
          </cell>
          <cell r="AT41">
            <v>5.7</v>
          </cell>
          <cell r="AU41">
            <v>6.08</v>
          </cell>
          <cell r="AV41">
            <v>8.4</v>
          </cell>
          <cell r="AY41">
            <v>8.4</v>
          </cell>
          <cell r="AZ41">
            <v>6.1</v>
          </cell>
          <cell r="BC41">
            <v>6.1</v>
          </cell>
          <cell r="BD41">
            <v>6.9</v>
          </cell>
          <cell r="BG41">
            <v>6.9</v>
          </cell>
          <cell r="BH41">
            <v>5</v>
          </cell>
          <cell r="BK41">
            <v>5</v>
          </cell>
          <cell r="BL41">
            <v>6.8</v>
          </cell>
          <cell r="BO41">
            <v>6.8</v>
          </cell>
          <cell r="BP41">
            <v>5.7</v>
          </cell>
          <cell r="BS41">
            <v>5.7</v>
          </cell>
          <cell r="BT41">
            <v>8</v>
          </cell>
          <cell r="BW41">
            <v>8</v>
          </cell>
          <cell r="BX41">
            <v>8.4</v>
          </cell>
          <cell r="CA41">
            <v>8.4</v>
          </cell>
          <cell r="CB41">
            <v>7.6</v>
          </cell>
          <cell r="CE41">
            <v>7.6</v>
          </cell>
          <cell r="CF41">
            <v>6.92</v>
          </cell>
          <cell r="CG41">
            <v>0</v>
          </cell>
          <cell r="CH41">
            <v>5.6</v>
          </cell>
          <cell r="CJ41">
            <v>5.6</v>
          </cell>
          <cell r="CK41">
            <v>5.6</v>
          </cell>
          <cell r="CN41">
            <v>5.6</v>
          </cell>
          <cell r="CO41">
            <v>7.8</v>
          </cell>
          <cell r="CR41">
            <v>7.8</v>
          </cell>
          <cell r="CS41">
            <v>6.6</v>
          </cell>
          <cell r="CV41">
            <v>6.6</v>
          </cell>
          <cell r="CW41">
            <v>5.8</v>
          </cell>
          <cell r="CZ41">
            <v>5.8</v>
          </cell>
          <cell r="DA41">
            <v>8</v>
          </cell>
          <cell r="DD41">
            <v>8</v>
          </cell>
          <cell r="DE41">
            <v>8.3000000000000007</v>
          </cell>
          <cell r="DH41">
            <v>8.3000000000000007</v>
          </cell>
          <cell r="DI41">
            <v>6.9</v>
          </cell>
          <cell r="DL41">
            <v>6.9</v>
          </cell>
          <cell r="DM41">
            <v>5.2</v>
          </cell>
          <cell r="DP41">
            <v>5.2</v>
          </cell>
          <cell r="DQ41">
            <v>6.6</v>
          </cell>
          <cell r="DR41">
            <v>5.6</v>
          </cell>
          <cell r="DU41">
            <v>5.6</v>
          </cell>
          <cell r="DV41">
            <v>6.4</v>
          </cell>
          <cell r="DY41">
            <v>6.4</v>
          </cell>
          <cell r="DZ41">
            <v>5.6</v>
          </cell>
          <cell r="EC41">
            <v>5.6</v>
          </cell>
          <cell r="ED41">
            <v>6.4</v>
          </cell>
          <cell r="EG41">
            <v>6.4</v>
          </cell>
          <cell r="EH41">
            <v>6.8</v>
          </cell>
          <cell r="EK41">
            <v>6.8</v>
          </cell>
          <cell r="EL41">
            <v>7.3</v>
          </cell>
          <cell r="EO41">
            <v>7.3</v>
          </cell>
          <cell r="EP41">
            <v>7.6</v>
          </cell>
          <cell r="ES41">
            <v>7.6</v>
          </cell>
          <cell r="ET41">
            <v>6.2</v>
          </cell>
          <cell r="EW41">
            <v>6.2</v>
          </cell>
          <cell r="EX41">
            <v>5</v>
          </cell>
          <cell r="FA41">
            <v>5</v>
          </cell>
          <cell r="FB41">
            <v>6.29</v>
          </cell>
          <cell r="FC41">
            <v>5.8</v>
          </cell>
          <cell r="FF41">
            <v>5.8</v>
          </cell>
          <cell r="FG41">
            <v>5.0999999999999996</v>
          </cell>
          <cell r="FJ41">
            <v>5.0999999999999996</v>
          </cell>
          <cell r="FK41">
            <v>5</v>
          </cell>
          <cell r="FN41">
            <v>5</v>
          </cell>
          <cell r="FO41">
            <v>8.4</v>
          </cell>
          <cell r="FR41">
            <v>8.4</v>
          </cell>
          <cell r="FS41">
            <v>6.7</v>
          </cell>
          <cell r="FV41">
            <v>6.7</v>
          </cell>
          <cell r="FW41">
            <v>6.5</v>
          </cell>
          <cell r="FZ41">
            <v>6.5</v>
          </cell>
          <cell r="GA41">
            <v>7.6</v>
          </cell>
          <cell r="GD41">
            <v>7.6</v>
          </cell>
          <cell r="GE41">
            <v>6.48</v>
          </cell>
          <cell r="GI41">
            <v>0</v>
          </cell>
          <cell r="GM41">
            <v>0</v>
          </cell>
          <cell r="GN41" t="str">
            <v>Nam</v>
          </cell>
          <cell r="GO41" t="str">
            <v>Quảng Bình</v>
          </cell>
        </row>
        <row r="42">
          <cell r="B42">
            <v>179214960</v>
          </cell>
          <cell r="C42" t="str">
            <v>Trần Thanh</v>
          </cell>
          <cell r="D42" t="str">
            <v>Hưng</v>
          </cell>
          <cell r="E42">
            <v>32685</v>
          </cell>
          <cell r="F42" t="str">
            <v>D17XDDB</v>
          </cell>
          <cell r="G42">
            <v>6.9</v>
          </cell>
          <cell r="J42">
            <v>6.9</v>
          </cell>
          <cell r="K42">
            <v>6</v>
          </cell>
          <cell r="N42">
            <v>6</v>
          </cell>
          <cell r="O42">
            <v>7.5</v>
          </cell>
          <cell r="R42">
            <v>7.5</v>
          </cell>
          <cell r="S42">
            <v>6.2</v>
          </cell>
          <cell r="V42">
            <v>6.2</v>
          </cell>
          <cell r="W42">
            <v>6.7</v>
          </cell>
          <cell r="Z42">
            <v>6.7</v>
          </cell>
          <cell r="AA42">
            <v>7</v>
          </cell>
          <cell r="AD42">
            <v>7</v>
          </cell>
          <cell r="AE42">
            <v>7.8</v>
          </cell>
          <cell r="AH42">
            <v>7.8</v>
          </cell>
          <cell r="AI42">
            <v>8.5</v>
          </cell>
          <cell r="AL42">
            <v>8.5</v>
          </cell>
          <cell r="AM42">
            <v>7.9</v>
          </cell>
          <cell r="AP42">
            <v>7.9</v>
          </cell>
          <cell r="AQ42">
            <v>6.8</v>
          </cell>
          <cell r="AT42">
            <v>6.8</v>
          </cell>
          <cell r="AU42">
            <v>7.04</v>
          </cell>
          <cell r="AV42">
            <v>8.1999999999999993</v>
          </cell>
          <cell r="AY42">
            <v>8.1999999999999993</v>
          </cell>
          <cell r="AZ42">
            <v>0</v>
          </cell>
          <cell r="BA42">
            <v>6.4</v>
          </cell>
          <cell r="BC42">
            <v>6.4</v>
          </cell>
          <cell r="BD42">
            <v>4.9000000000000004</v>
          </cell>
          <cell r="BG42">
            <v>4.9000000000000004</v>
          </cell>
          <cell r="BH42">
            <v>5</v>
          </cell>
          <cell r="BK42">
            <v>5</v>
          </cell>
          <cell r="BL42">
            <v>6.2</v>
          </cell>
          <cell r="BO42">
            <v>6.2</v>
          </cell>
          <cell r="BP42">
            <v>0</v>
          </cell>
          <cell r="BQ42">
            <v>5.7</v>
          </cell>
          <cell r="BS42">
            <v>5.7</v>
          </cell>
          <cell r="BT42">
            <v>7.4</v>
          </cell>
          <cell r="BW42">
            <v>7.4</v>
          </cell>
          <cell r="BX42">
            <v>8.9</v>
          </cell>
          <cell r="CA42">
            <v>8.9</v>
          </cell>
          <cell r="CB42">
            <v>7.2</v>
          </cell>
          <cell r="CE42">
            <v>7.2</v>
          </cell>
          <cell r="CF42">
            <v>6.44</v>
          </cell>
          <cell r="CG42">
            <v>0</v>
          </cell>
          <cell r="CH42">
            <v>6.2</v>
          </cell>
          <cell r="CJ42">
            <v>6.2</v>
          </cell>
          <cell r="CK42">
            <v>5.4</v>
          </cell>
          <cell r="CN42">
            <v>5.4</v>
          </cell>
          <cell r="CO42">
            <v>7.8</v>
          </cell>
          <cell r="CR42">
            <v>7.8</v>
          </cell>
          <cell r="CS42">
            <v>8</v>
          </cell>
          <cell r="CV42">
            <v>8</v>
          </cell>
          <cell r="CW42">
            <v>4.8</v>
          </cell>
          <cell r="CZ42">
            <v>4.8</v>
          </cell>
          <cell r="DA42">
            <v>6.9</v>
          </cell>
          <cell r="DD42">
            <v>6.9</v>
          </cell>
          <cell r="DE42">
            <v>8.6</v>
          </cell>
          <cell r="DH42">
            <v>8.6</v>
          </cell>
          <cell r="DI42">
            <v>5.8</v>
          </cell>
          <cell r="DL42">
            <v>5.8</v>
          </cell>
          <cell r="DM42">
            <v>5</v>
          </cell>
          <cell r="DP42">
            <v>5</v>
          </cell>
          <cell r="DQ42">
            <v>6.46</v>
          </cell>
          <cell r="DR42">
            <v>6.3</v>
          </cell>
          <cell r="DU42">
            <v>6.3</v>
          </cell>
          <cell r="DV42">
            <v>7.4</v>
          </cell>
          <cell r="DY42">
            <v>7.4</v>
          </cell>
          <cell r="DZ42">
            <v>7.4</v>
          </cell>
          <cell r="EC42">
            <v>7.4</v>
          </cell>
          <cell r="ED42">
            <v>7.2</v>
          </cell>
          <cell r="EG42">
            <v>7.2</v>
          </cell>
          <cell r="EH42">
            <v>7.2</v>
          </cell>
          <cell r="EK42">
            <v>7.2</v>
          </cell>
          <cell r="EL42">
            <v>7</v>
          </cell>
          <cell r="EO42">
            <v>7</v>
          </cell>
          <cell r="EP42">
            <v>7.4</v>
          </cell>
          <cell r="ES42">
            <v>7.4</v>
          </cell>
          <cell r="ET42">
            <v>6.2</v>
          </cell>
          <cell r="EW42">
            <v>6.2</v>
          </cell>
          <cell r="EX42">
            <v>5.8</v>
          </cell>
          <cell r="FA42">
            <v>5.8</v>
          </cell>
          <cell r="FB42">
            <v>6.87</v>
          </cell>
          <cell r="FC42">
            <v>7.2</v>
          </cell>
          <cell r="FF42">
            <v>7.2</v>
          </cell>
          <cell r="FG42">
            <v>0</v>
          </cell>
          <cell r="FH42">
            <v>6.5</v>
          </cell>
          <cell r="FJ42">
            <v>6.5</v>
          </cell>
          <cell r="FK42">
            <v>5.3</v>
          </cell>
          <cell r="FN42">
            <v>5.3</v>
          </cell>
          <cell r="FO42">
            <v>8.5</v>
          </cell>
          <cell r="FR42">
            <v>8.5</v>
          </cell>
          <cell r="FS42">
            <v>6.9</v>
          </cell>
          <cell r="FV42">
            <v>6.9</v>
          </cell>
          <cell r="FW42">
            <v>6.5</v>
          </cell>
          <cell r="FZ42">
            <v>6.5</v>
          </cell>
          <cell r="GA42">
            <v>8.5</v>
          </cell>
          <cell r="GD42">
            <v>8.5</v>
          </cell>
          <cell r="GE42">
            <v>7.12</v>
          </cell>
          <cell r="GI42">
            <v>0</v>
          </cell>
          <cell r="GM42">
            <v>0</v>
          </cell>
          <cell r="GN42" t="str">
            <v>Nam</v>
          </cell>
          <cell r="GO42" t="str">
            <v>Quảng Ngãi</v>
          </cell>
        </row>
        <row r="43">
          <cell r="B43">
            <v>179212941</v>
          </cell>
          <cell r="C43" t="str">
            <v>Lê Thanh</v>
          </cell>
          <cell r="D43" t="str">
            <v>Tùng</v>
          </cell>
          <cell r="E43">
            <v>32449</v>
          </cell>
          <cell r="F43" t="str">
            <v>D17XDD</v>
          </cell>
          <cell r="I43">
            <v>7.5</v>
          </cell>
          <cell r="J43">
            <v>7.5</v>
          </cell>
          <cell r="M43">
            <v>5.0999999999999996</v>
          </cell>
          <cell r="N43">
            <v>5.0999999999999996</v>
          </cell>
          <cell r="Q43">
            <v>6.9</v>
          </cell>
          <cell r="R43">
            <v>6.9</v>
          </cell>
          <cell r="U43">
            <v>5.4</v>
          </cell>
          <cell r="V43">
            <v>5.4</v>
          </cell>
          <cell r="Y43">
            <v>6</v>
          </cell>
          <cell r="Z43">
            <v>6</v>
          </cell>
          <cell r="AC43">
            <v>7</v>
          </cell>
          <cell r="AD43">
            <v>7</v>
          </cell>
          <cell r="AG43">
            <v>5.6</v>
          </cell>
          <cell r="AH43">
            <v>5.6</v>
          </cell>
          <cell r="AK43">
            <v>5.4</v>
          </cell>
          <cell r="AL43">
            <v>5.4</v>
          </cell>
          <cell r="AO43">
            <v>5.8</v>
          </cell>
          <cell r="AP43">
            <v>5.8</v>
          </cell>
          <cell r="AQ43">
            <v>6.7</v>
          </cell>
          <cell r="AS43">
            <v>7.7</v>
          </cell>
          <cell r="AT43">
            <v>7.7</v>
          </cell>
          <cell r="AU43">
            <v>6.02</v>
          </cell>
          <cell r="AX43">
            <v>5.7</v>
          </cell>
          <cell r="AY43">
            <v>5.7</v>
          </cell>
          <cell r="AZ43">
            <v>0</v>
          </cell>
          <cell r="BB43">
            <v>5.7</v>
          </cell>
          <cell r="BC43">
            <v>5.7</v>
          </cell>
          <cell r="BF43">
            <v>5.9</v>
          </cell>
          <cell r="BG43">
            <v>5.9</v>
          </cell>
          <cell r="BJ43">
            <v>7.8</v>
          </cell>
          <cell r="BK43">
            <v>7.8</v>
          </cell>
          <cell r="BN43">
            <v>6.2</v>
          </cell>
          <cell r="BO43">
            <v>6.2</v>
          </cell>
          <cell r="BR43">
            <v>6</v>
          </cell>
          <cell r="BS43">
            <v>6</v>
          </cell>
          <cell r="BV43">
            <v>5.3</v>
          </cell>
          <cell r="BW43">
            <v>5.3</v>
          </cell>
          <cell r="BZ43">
            <v>6.5</v>
          </cell>
          <cell r="CA43">
            <v>6.5</v>
          </cell>
          <cell r="CD43">
            <v>7.2</v>
          </cell>
          <cell r="CE43">
            <v>7.2</v>
          </cell>
          <cell r="CF43">
            <v>6.21</v>
          </cell>
          <cell r="CI43">
            <v>6</v>
          </cell>
          <cell r="CJ43">
            <v>6</v>
          </cell>
          <cell r="CM43">
            <v>4.9000000000000004</v>
          </cell>
          <cell r="CN43">
            <v>4.9000000000000004</v>
          </cell>
          <cell r="CQ43">
            <v>6.7</v>
          </cell>
          <cell r="CR43">
            <v>6.7</v>
          </cell>
          <cell r="CU43">
            <v>4.2</v>
          </cell>
          <cell r="CV43">
            <v>4.2</v>
          </cell>
          <cell r="CY43">
            <v>5.8</v>
          </cell>
          <cell r="CZ43">
            <v>5.8</v>
          </cell>
          <cell r="DC43">
            <v>7.1</v>
          </cell>
          <cell r="DD43">
            <v>7.1</v>
          </cell>
          <cell r="DG43">
            <v>6.2</v>
          </cell>
          <cell r="DH43">
            <v>6.2</v>
          </cell>
          <cell r="DK43">
            <v>4.7</v>
          </cell>
          <cell r="DL43">
            <v>4.7</v>
          </cell>
          <cell r="DO43">
            <v>4.5</v>
          </cell>
          <cell r="DP43">
            <v>4.5</v>
          </cell>
          <cell r="DQ43">
            <v>5.55</v>
          </cell>
          <cell r="DT43">
            <v>6.6</v>
          </cell>
          <cell r="DU43">
            <v>6.6</v>
          </cell>
          <cell r="DX43">
            <v>6.9</v>
          </cell>
          <cell r="DY43">
            <v>6.9</v>
          </cell>
          <cell r="EC43">
            <v>0</v>
          </cell>
          <cell r="EG43">
            <v>0</v>
          </cell>
          <cell r="EJ43">
            <v>5.6</v>
          </cell>
          <cell r="EK43">
            <v>5.6</v>
          </cell>
          <cell r="EN43">
            <v>6.9</v>
          </cell>
          <cell r="EO43">
            <v>6.9</v>
          </cell>
          <cell r="ER43">
            <v>6.3</v>
          </cell>
          <cell r="ES43">
            <v>6.3</v>
          </cell>
          <cell r="EV43">
            <v>5.3</v>
          </cell>
          <cell r="EW43">
            <v>5.3</v>
          </cell>
          <cell r="EZ43">
            <v>5.0999999999999996</v>
          </cell>
          <cell r="FA43">
            <v>5.0999999999999996</v>
          </cell>
          <cell r="FB43">
            <v>4.95</v>
          </cell>
          <cell r="FC43">
            <v>0</v>
          </cell>
          <cell r="FF43">
            <v>0</v>
          </cell>
          <cell r="FG43">
            <v>0</v>
          </cell>
          <cell r="FH43">
            <v>0</v>
          </cell>
          <cell r="FJ43">
            <v>0</v>
          </cell>
          <cell r="FK43">
            <v>0</v>
          </cell>
          <cell r="FN43">
            <v>0</v>
          </cell>
          <cell r="FO43">
            <v>0</v>
          </cell>
          <cell r="FR43">
            <v>0</v>
          </cell>
          <cell r="FS43">
            <v>0</v>
          </cell>
          <cell r="FV43">
            <v>0</v>
          </cell>
          <cell r="FW43">
            <v>0</v>
          </cell>
          <cell r="FZ43">
            <v>0</v>
          </cell>
          <cell r="GA43">
            <v>0</v>
          </cell>
          <cell r="GD43">
            <v>0</v>
          </cell>
          <cell r="GE43">
            <v>0</v>
          </cell>
          <cell r="GI43">
            <v>0</v>
          </cell>
          <cell r="GM43">
            <v>0</v>
          </cell>
          <cell r="GN43" t="str">
            <v>Nam</v>
          </cell>
          <cell r="GO43" t="str">
            <v>Quảng Nam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12" sqref="O12"/>
    </sheetView>
  </sheetViews>
  <sheetFormatPr defaultRowHeight="15"/>
  <cols>
    <col min="1" max="1" width="5.28515625" customWidth="1"/>
    <col min="2" max="2" width="9.85546875" customWidth="1"/>
    <col min="3" max="3" width="13.5703125" customWidth="1"/>
    <col min="4" max="4" width="7.5703125" customWidth="1"/>
    <col min="5" max="5" width="8.5703125" customWidth="1"/>
    <col min="7" max="7" width="10.140625" bestFit="1" customWidth="1"/>
    <col min="8" max="8" width="6.28515625" customWidth="1"/>
    <col min="9" max="9" width="5.140625" customWidth="1"/>
    <col min="10" max="10" width="17" customWidth="1"/>
    <col min="11" max="11" width="8.140625" customWidth="1"/>
  </cols>
  <sheetData>
    <row r="1" spans="1:11">
      <c r="A1" s="48" t="s">
        <v>0</v>
      </c>
      <c r="B1" s="48"/>
      <c r="C1" s="48"/>
      <c r="D1" s="48"/>
      <c r="E1" s="49" t="s">
        <v>169</v>
      </c>
      <c r="F1" s="49"/>
      <c r="G1" s="49"/>
      <c r="H1" s="49"/>
      <c r="I1" s="49"/>
      <c r="J1" s="49"/>
      <c r="K1" s="49"/>
    </row>
    <row r="2" spans="1:11">
      <c r="A2" s="48" t="s">
        <v>1</v>
      </c>
      <c r="B2" s="48"/>
      <c r="C2" s="48"/>
      <c r="D2" s="48"/>
      <c r="E2" s="49" t="s">
        <v>2</v>
      </c>
      <c r="F2" s="49"/>
      <c r="G2" s="49"/>
      <c r="H2" s="49"/>
      <c r="I2" s="49"/>
      <c r="J2" s="49"/>
      <c r="K2" s="49"/>
    </row>
    <row r="3" spans="1:11">
      <c r="A3" s="30"/>
      <c r="B3" s="30"/>
      <c r="C3" s="30"/>
      <c r="D3" s="2"/>
      <c r="E3" s="49" t="s">
        <v>39</v>
      </c>
      <c r="F3" s="49"/>
      <c r="G3" s="49"/>
      <c r="H3" s="49"/>
      <c r="I3" s="49"/>
      <c r="J3" s="49"/>
      <c r="K3" s="49"/>
    </row>
    <row r="4" spans="1:11">
      <c r="A4" s="3" t="s">
        <v>230</v>
      </c>
      <c r="B4" s="4"/>
      <c r="C4" s="3"/>
      <c r="D4" s="3"/>
      <c r="E4" s="5"/>
      <c r="F4" s="1"/>
      <c r="G4" s="1"/>
      <c r="H4" s="1"/>
      <c r="I4" s="6"/>
      <c r="J4" s="1"/>
      <c r="K4" s="30"/>
    </row>
    <row r="5" spans="1:11">
      <c r="A5" s="36" t="s">
        <v>3</v>
      </c>
      <c r="B5" s="40" t="s">
        <v>4</v>
      </c>
      <c r="C5" s="42" t="s">
        <v>5</v>
      </c>
      <c r="D5" s="43"/>
      <c r="E5" s="40" t="s">
        <v>6</v>
      </c>
      <c r="F5" s="42" t="s">
        <v>7</v>
      </c>
      <c r="G5" s="42" t="s">
        <v>8</v>
      </c>
      <c r="H5" s="47" t="s">
        <v>9</v>
      </c>
      <c r="I5" s="47" t="s">
        <v>10</v>
      </c>
      <c r="J5" s="47" t="s">
        <v>11</v>
      </c>
      <c r="K5" s="36" t="s">
        <v>12</v>
      </c>
    </row>
    <row r="6" spans="1:11">
      <c r="A6" s="37"/>
      <c r="B6" s="41"/>
      <c r="C6" s="44"/>
      <c r="D6" s="45"/>
      <c r="E6" s="46"/>
      <c r="F6" s="44"/>
      <c r="G6" s="44"/>
      <c r="H6" s="46"/>
      <c r="I6" s="46"/>
      <c r="J6" s="46"/>
      <c r="K6" s="37" t="s">
        <v>13</v>
      </c>
    </row>
    <row r="7" spans="1:11" ht="21.95" customHeight="1">
      <c r="A7" s="10">
        <v>1</v>
      </c>
      <c r="B7" s="11">
        <v>151214547</v>
      </c>
      <c r="C7" s="12" t="s">
        <v>217</v>
      </c>
      <c r="D7" s="13" t="s">
        <v>216</v>
      </c>
      <c r="E7" s="14" t="s">
        <v>135</v>
      </c>
      <c r="F7" s="15" t="s">
        <v>215</v>
      </c>
      <c r="G7" s="15" t="s">
        <v>21</v>
      </c>
      <c r="H7" s="15" t="s">
        <v>15</v>
      </c>
      <c r="I7" s="16"/>
      <c r="J7" s="16"/>
      <c r="K7" s="17"/>
    </row>
    <row r="8" spans="1:11" ht="21.95" customHeight="1">
      <c r="A8" s="10">
        <v>2</v>
      </c>
      <c r="B8" s="11">
        <v>171213340</v>
      </c>
      <c r="C8" s="12" t="s">
        <v>170</v>
      </c>
      <c r="D8" s="13" t="s">
        <v>58</v>
      </c>
      <c r="E8" s="14" t="s">
        <v>165</v>
      </c>
      <c r="F8" s="15" t="s">
        <v>171</v>
      </c>
      <c r="G8" s="15" t="s">
        <v>19</v>
      </c>
      <c r="H8" s="15" t="s">
        <v>15</v>
      </c>
      <c r="I8" s="16"/>
      <c r="J8" s="16"/>
      <c r="K8" s="17"/>
    </row>
    <row r="9" spans="1:11" ht="21.95" customHeight="1">
      <c r="A9" s="10">
        <v>3</v>
      </c>
      <c r="B9" s="11">
        <v>151214624</v>
      </c>
      <c r="C9" s="12" t="s">
        <v>17</v>
      </c>
      <c r="D9" s="13" t="s">
        <v>168</v>
      </c>
      <c r="E9" s="14" t="s">
        <v>134</v>
      </c>
      <c r="F9" s="15" t="s">
        <v>229</v>
      </c>
      <c r="G9" s="15" t="s">
        <v>61</v>
      </c>
      <c r="H9" s="15" t="s">
        <v>15</v>
      </c>
      <c r="I9" s="16"/>
      <c r="J9" s="16"/>
      <c r="K9" s="17"/>
    </row>
    <row r="10" spans="1:11" ht="21.95" customHeight="1">
      <c r="A10" s="10">
        <v>4</v>
      </c>
      <c r="B10" s="11">
        <v>151214615</v>
      </c>
      <c r="C10" s="12" t="s">
        <v>228</v>
      </c>
      <c r="D10" s="13" t="s">
        <v>227</v>
      </c>
      <c r="E10" s="14" t="s">
        <v>134</v>
      </c>
      <c r="F10" s="15" t="s">
        <v>226</v>
      </c>
      <c r="G10" s="15" t="s">
        <v>28</v>
      </c>
      <c r="H10" s="15" t="s">
        <v>15</v>
      </c>
      <c r="I10" s="16"/>
      <c r="J10" s="16"/>
      <c r="K10" s="17"/>
    </row>
    <row r="11" spans="1:11" ht="21.95" customHeight="1">
      <c r="A11" s="10">
        <v>5</v>
      </c>
      <c r="B11" s="11">
        <v>171216216</v>
      </c>
      <c r="C11" s="12" t="s">
        <v>93</v>
      </c>
      <c r="D11" s="13" t="s">
        <v>18</v>
      </c>
      <c r="E11" s="14" t="s">
        <v>157</v>
      </c>
      <c r="F11" s="15" t="s">
        <v>204</v>
      </c>
      <c r="G11" s="15" t="s">
        <v>19</v>
      </c>
      <c r="H11" s="15" t="s">
        <v>15</v>
      </c>
      <c r="I11" s="16"/>
      <c r="J11" s="16"/>
      <c r="K11" s="17"/>
    </row>
    <row r="12" spans="1:11" ht="21.95" customHeight="1">
      <c r="A12" s="10">
        <v>6</v>
      </c>
      <c r="B12" s="11">
        <v>151215900</v>
      </c>
      <c r="C12" s="12" t="s">
        <v>57</v>
      </c>
      <c r="D12" s="13" t="s">
        <v>225</v>
      </c>
      <c r="E12" s="14" t="s">
        <v>134</v>
      </c>
      <c r="F12" s="15" t="s">
        <v>65</v>
      </c>
      <c r="G12" s="15" t="s">
        <v>19</v>
      </c>
      <c r="H12" s="15" t="s">
        <v>15</v>
      </c>
      <c r="I12" s="16"/>
      <c r="J12" s="16"/>
      <c r="K12" s="17"/>
    </row>
    <row r="13" spans="1:11" ht="21.95" customHeight="1">
      <c r="A13" s="10">
        <v>7</v>
      </c>
      <c r="B13" s="11">
        <v>171212866</v>
      </c>
      <c r="C13" s="12" t="s">
        <v>17</v>
      </c>
      <c r="D13" s="13" t="s">
        <v>140</v>
      </c>
      <c r="E13" s="14" t="s">
        <v>164</v>
      </c>
      <c r="F13" s="15" t="s">
        <v>172</v>
      </c>
      <c r="G13" s="15" t="s">
        <v>173</v>
      </c>
      <c r="H13" s="15" t="s">
        <v>15</v>
      </c>
      <c r="I13" s="16"/>
      <c r="J13" s="16"/>
      <c r="K13" s="17"/>
    </row>
    <row r="14" spans="1:11" ht="21.95" customHeight="1">
      <c r="A14" s="10">
        <v>8</v>
      </c>
      <c r="B14" s="11">
        <v>161216460</v>
      </c>
      <c r="C14" s="12" t="s">
        <v>20</v>
      </c>
      <c r="D14" s="13" t="s">
        <v>136</v>
      </c>
      <c r="E14" s="14" t="s">
        <v>135</v>
      </c>
      <c r="F14" s="15" t="s">
        <v>137</v>
      </c>
      <c r="G14" s="15" t="s">
        <v>21</v>
      </c>
      <c r="H14" s="15" t="s">
        <v>15</v>
      </c>
      <c r="I14" s="16"/>
      <c r="J14" s="16"/>
      <c r="K14" s="17"/>
    </row>
    <row r="15" spans="1:11" ht="21.95" customHeight="1">
      <c r="A15" s="10">
        <v>9</v>
      </c>
      <c r="B15" s="11">
        <v>151216132</v>
      </c>
      <c r="C15" s="12" t="s">
        <v>224</v>
      </c>
      <c r="D15" s="13" t="s">
        <v>136</v>
      </c>
      <c r="E15" s="14" t="s">
        <v>134</v>
      </c>
      <c r="F15" s="15" t="s">
        <v>60</v>
      </c>
      <c r="G15" s="15" t="s">
        <v>22</v>
      </c>
      <c r="H15" s="15" t="s">
        <v>15</v>
      </c>
      <c r="I15" s="16"/>
      <c r="J15" s="16"/>
      <c r="K15" s="17"/>
    </row>
    <row r="16" spans="1:11" ht="21.95" customHeight="1">
      <c r="A16" s="10">
        <v>10</v>
      </c>
      <c r="B16" s="11">
        <v>171219010</v>
      </c>
      <c r="C16" s="12" t="s">
        <v>141</v>
      </c>
      <c r="D16" s="13" t="s">
        <v>70</v>
      </c>
      <c r="E16" s="14" t="s">
        <v>157</v>
      </c>
      <c r="F16" s="15" t="s">
        <v>142</v>
      </c>
      <c r="G16" s="15" t="s">
        <v>22</v>
      </c>
      <c r="H16" s="15" t="s">
        <v>15</v>
      </c>
      <c r="I16" s="16"/>
      <c r="J16" s="16"/>
      <c r="K16" s="17"/>
    </row>
    <row r="17" spans="1:11" ht="21.95" customHeight="1">
      <c r="A17" s="10">
        <v>11</v>
      </c>
      <c r="B17" s="11">
        <v>171216235</v>
      </c>
      <c r="C17" s="12" t="s">
        <v>196</v>
      </c>
      <c r="D17" s="13" t="s">
        <v>70</v>
      </c>
      <c r="E17" s="14" t="s">
        <v>157</v>
      </c>
      <c r="F17" s="15" t="s">
        <v>195</v>
      </c>
      <c r="G17" s="15" t="s">
        <v>19</v>
      </c>
      <c r="H17" s="15" t="s">
        <v>15</v>
      </c>
      <c r="I17" s="16"/>
      <c r="J17" s="16"/>
      <c r="K17" s="17"/>
    </row>
    <row r="18" spans="1:11" ht="21.95" customHeight="1">
      <c r="A18" s="10">
        <v>12</v>
      </c>
      <c r="B18" s="11">
        <v>161215105</v>
      </c>
      <c r="C18" s="12" t="s">
        <v>50</v>
      </c>
      <c r="D18" s="13" t="s">
        <v>85</v>
      </c>
      <c r="E18" s="14" t="s">
        <v>135</v>
      </c>
      <c r="F18" s="15" t="s">
        <v>200</v>
      </c>
      <c r="G18" s="15" t="s">
        <v>19</v>
      </c>
      <c r="H18" s="15" t="s">
        <v>15</v>
      </c>
      <c r="I18" s="16"/>
      <c r="J18" s="16"/>
      <c r="K18" s="17"/>
    </row>
    <row r="19" spans="1:11" ht="21.95" customHeight="1">
      <c r="A19" s="10">
        <v>13</v>
      </c>
      <c r="B19" s="11">
        <v>171216249</v>
      </c>
      <c r="C19" s="12" t="s">
        <v>194</v>
      </c>
      <c r="D19" s="13" t="s">
        <v>143</v>
      </c>
      <c r="E19" s="14" t="s">
        <v>157</v>
      </c>
      <c r="F19" s="15" t="s">
        <v>193</v>
      </c>
      <c r="G19" s="15" t="s">
        <v>14</v>
      </c>
      <c r="H19" s="15" t="s">
        <v>15</v>
      </c>
      <c r="I19" s="16"/>
      <c r="J19" s="16"/>
      <c r="K19" s="17"/>
    </row>
    <row r="20" spans="1:11" ht="21.95" customHeight="1">
      <c r="A20" s="10">
        <v>14</v>
      </c>
      <c r="B20" s="11">
        <v>171216256</v>
      </c>
      <c r="C20" s="12" t="s">
        <v>145</v>
      </c>
      <c r="D20" s="13" t="s">
        <v>40</v>
      </c>
      <c r="E20" s="14" t="s">
        <v>157</v>
      </c>
      <c r="F20" s="15" t="s">
        <v>146</v>
      </c>
      <c r="G20" s="15" t="s">
        <v>14</v>
      </c>
      <c r="H20" s="15" t="s">
        <v>15</v>
      </c>
      <c r="I20" s="16"/>
      <c r="J20" s="16"/>
      <c r="K20" s="17"/>
    </row>
    <row r="21" spans="1:11" ht="21.95" customHeight="1">
      <c r="A21" s="10">
        <v>15</v>
      </c>
      <c r="B21" s="11">
        <v>171216260</v>
      </c>
      <c r="C21" s="12" t="s">
        <v>192</v>
      </c>
      <c r="D21" s="13" t="s">
        <v>23</v>
      </c>
      <c r="E21" s="14" t="s">
        <v>157</v>
      </c>
      <c r="F21" s="15" t="s">
        <v>154</v>
      </c>
      <c r="G21" s="15" t="s">
        <v>52</v>
      </c>
      <c r="H21" s="15" t="s">
        <v>15</v>
      </c>
      <c r="I21" s="16"/>
      <c r="J21" s="16"/>
      <c r="K21" s="17"/>
    </row>
    <row r="22" spans="1:11" ht="21.95" customHeight="1">
      <c r="A22" s="10">
        <v>16</v>
      </c>
      <c r="B22" s="11">
        <v>151215638</v>
      </c>
      <c r="C22" s="12" t="s">
        <v>104</v>
      </c>
      <c r="D22" s="13" t="s">
        <v>75</v>
      </c>
      <c r="E22" s="14" t="s">
        <v>134</v>
      </c>
      <c r="F22" s="15" t="s">
        <v>158</v>
      </c>
      <c r="G22" s="15" t="s">
        <v>52</v>
      </c>
      <c r="H22" s="15" t="s">
        <v>15</v>
      </c>
      <c r="I22" s="16"/>
      <c r="J22" s="16"/>
      <c r="K22" s="17"/>
    </row>
    <row r="23" spans="1:11" ht="21.95" customHeight="1">
      <c r="A23" s="10">
        <v>17</v>
      </c>
      <c r="B23" s="11">
        <v>161215129</v>
      </c>
      <c r="C23" s="12" t="s">
        <v>223</v>
      </c>
      <c r="D23" s="13" t="s">
        <v>49</v>
      </c>
      <c r="E23" s="14" t="s">
        <v>135</v>
      </c>
      <c r="F23" s="15" t="s">
        <v>222</v>
      </c>
      <c r="G23" s="15" t="s">
        <v>32</v>
      </c>
      <c r="H23" s="15" t="s">
        <v>15</v>
      </c>
      <c r="I23" s="16"/>
      <c r="J23" s="16"/>
      <c r="K23" s="17"/>
    </row>
    <row r="24" spans="1:11" ht="21.95" customHeight="1">
      <c r="A24" s="10">
        <v>18</v>
      </c>
      <c r="B24" s="11">
        <v>161217028</v>
      </c>
      <c r="C24" s="12" t="s">
        <v>219</v>
      </c>
      <c r="D24" s="13" t="s">
        <v>49</v>
      </c>
      <c r="E24" s="14" t="s">
        <v>135</v>
      </c>
      <c r="F24" s="15" t="s">
        <v>218</v>
      </c>
      <c r="G24" s="15" t="s">
        <v>96</v>
      </c>
      <c r="H24" s="15" t="s">
        <v>15</v>
      </c>
      <c r="I24" s="16"/>
      <c r="J24" s="16"/>
      <c r="K24" s="17"/>
    </row>
    <row r="25" spans="1:11" ht="21.95" customHeight="1">
      <c r="A25" s="10">
        <v>19</v>
      </c>
      <c r="B25" s="11">
        <v>171216279</v>
      </c>
      <c r="C25" s="12" t="s">
        <v>191</v>
      </c>
      <c r="D25" s="13" t="s">
        <v>91</v>
      </c>
      <c r="E25" s="14" t="s">
        <v>157</v>
      </c>
      <c r="F25" s="15" t="s">
        <v>190</v>
      </c>
      <c r="G25" s="15" t="s">
        <v>22</v>
      </c>
      <c r="H25" s="15" t="s">
        <v>15</v>
      </c>
      <c r="I25" s="16"/>
      <c r="J25" s="16"/>
      <c r="K25" s="17"/>
    </row>
    <row r="26" spans="1:11" ht="21.95" customHeight="1">
      <c r="A26" s="10">
        <v>20</v>
      </c>
      <c r="B26" s="11">
        <v>171219011</v>
      </c>
      <c r="C26" s="12" t="s">
        <v>203</v>
      </c>
      <c r="D26" s="13" t="s">
        <v>46</v>
      </c>
      <c r="E26" s="14" t="s">
        <v>157</v>
      </c>
      <c r="F26" s="15" t="s">
        <v>202</v>
      </c>
      <c r="G26" s="15" t="s">
        <v>139</v>
      </c>
      <c r="H26" s="15" t="s">
        <v>15</v>
      </c>
      <c r="I26" s="16"/>
      <c r="J26" s="16"/>
      <c r="K26" s="17"/>
    </row>
    <row r="27" spans="1:11" ht="21.95" customHeight="1">
      <c r="A27" s="10">
        <v>21</v>
      </c>
      <c r="B27" s="11">
        <v>171216284</v>
      </c>
      <c r="C27" s="12" t="s">
        <v>123</v>
      </c>
      <c r="D27" s="13" t="s">
        <v>45</v>
      </c>
      <c r="E27" s="14" t="s">
        <v>157</v>
      </c>
      <c r="F27" s="15" t="s">
        <v>189</v>
      </c>
      <c r="G27" s="15" t="s">
        <v>52</v>
      </c>
      <c r="H27" s="15" t="s">
        <v>15</v>
      </c>
      <c r="I27" s="16"/>
      <c r="J27" s="16"/>
      <c r="K27" s="17"/>
    </row>
    <row r="28" spans="1:11" ht="21.95" customHeight="1">
      <c r="A28" s="10">
        <v>22</v>
      </c>
      <c r="B28" s="11">
        <v>161215142</v>
      </c>
      <c r="C28" s="12" t="s">
        <v>17</v>
      </c>
      <c r="D28" s="13" t="s">
        <v>45</v>
      </c>
      <c r="E28" s="14" t="s">
        <v>135</v>
      </c>
      <c r="F28" s="15" t="s">
        <v>214</v>
      </c>
      <c r="G28" s="15" t="s">
        <v>19</v>
      </c>
      <c r="H28" s="15" t="s">
        <v>15</v>
      </c>
      <c r="I28" s="16"/>
      <c r="J28" s="16"/>
      <c r="K28" s="17"/>
    </row>
    <row r="29" spans="1:11" ht="21.95" customHeight="1">
      <c r="A29" s="10">
        <v>23</v>
      </c>
      <c r="B29" s="11"/>
      <c r="C29" s="12"/>
      <c r="D29" s="13"/>
      <c r="E29" s="14"/>
      <c r="F29" s="15"/>
      <c r="G29" s="15"/>
      <c r="H29" s="15"/>
      <c r="I29" s="16"/>
      <c r="J29" s="16"/>
      <c r="K29" s="17"/>
    </row>
    <row r="30" spans="1:11" ht="21.95" customHeight="1">
      <c r="A30" s="10">
        <v>24</v>
      </c>
      <c r="B30" s="11"/>
      <c r="C30" s="12"/>
      <c r="D30" s="13"/>
      <c r="E30" s="14"/>
      <c r="F30" s="15"/>
      <c r="G30" s="15"/>
      <c r="H30" s="15"/>
      <c r="I30" s="16"/>
      <c r="J30" s="16"/>
      <c r="K30" s="17"/>
    </row>
    <row r="31" spans="1:11" ht="21.95" customHeight="1">
      <c r="A31" s="10">
        <v>25</v>
      </c>
      <c r="B31" s="11"/>
      <c r="C31" s="12"/>
      <c r="D31" s="13"/>
      <c r="E31" s="14"/>
      <c r="F31" s="15"/>
      <c r="G31" s="15"/>
      <c r="H31" s="15"/>
      <c r="I31" s="16"/>
      <c r="J31" s="16"/>
      <c r="K31" s="17"/>
    </row>
    <row r="32" spans="1:11" ht="21.95" customHeight="1">
      <c r="A32" s="10">
        <v>26</v>
      </c>
      <c r="B32" s="11"/>
      <c r="C32" s="12"/>
      <c r="D32" s="13"/>
      <c r="E32" s="14"/>
      <c r="F32" s="15"/>
      <c r="G32" s="15"/>
      <c r="H32" s="15"/>
      <c r="I32" s="16"/>
      <c r="J32" s="16"/>
      <c r="K32" s="17"/>
    </row>
    <row r="33" spans="1:11" ht="21.95" customHeight="1">
      <c r="A33" s="18">
        <v>27</v>
      </c>
      <c r="B33" s="19"/>
      <c r="C33" s="20"/>
      <c r="D33" s="21"/>
      <c r="E33" s="22"/>
      <c r="F33" s="23"/>
      <c r="G33" s="23"/>
      <c r="H33" s="23"/>
      <c r="I33" s="24"/>
      <c r="J33" s="24"/>
      <c r="K33" s="25"/>
    </row>
    <row r="34" spans="1:11" ht="19.5">
      <c r="A34" s="8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26"/>
    </row>
    <row r="35" spans="1:11" ht="19.5">
      <c r="A35" s="9"/>
      <c r="B35" s="28" t="s">
        <v>35</v>
      </c>
      <c r="C35" s="9"/>
      <c r="D35" s="9"/>
      <c r="E35" s="28" t="s">
        <v>36</v>
      </c>
      <c r="F35" s="7"/>
      <c r="G35" s="7"/>
      <c r="H35" s="7"/>
      <c r="I35" s="38" t="s">
        <v>37</v>
      </c>
      <c r="J35" s="38"/>
      <c r="K35" s="27"/>
    </row>
    <row r="36" spans="1:11" ht="19.5">
      <c r="A36" s="9"/>
      <c r="B36" s="29" t="s">
        <v>38</v>
      </c>
      <c r="C36" s="9"/>
      <c r="D36" s="9"/>
      <c r="E36" s="29" t="s">
        <v>38</v>
      </c>
      <c r="F36" s="9"/>
      <c r="G36" s="7"/>
      <c r="H36" s="7"/>
      <c r="I36" s="39"/>
      <c r="J36" s="39"/>
      <c r="K36" s="27"/>
    </row>
    <row r="43" spans="1:11">
      <c r="A43" s="3" t="s">
        <v>231</v>
      </c>
      <c r="B43" s="4"/>
      <c r="C43" s="3"/>
      <c r="D43" s="3"/>
      <c r="E43" s="5"/>
      <c r="F43" s="1"/>
      <c r="G43" s="1"/>
      <c r="H43" s="1"/>
      <c r="I43" s="6"/>
      <c r="J43" s="1"/>
      <c r="K43" s="35"/>
    </row>
    <row r="44" spans="1:11">
      <c r="A44" s="36" t="s">
        <v>3</v>
      </c>
      <c r="B44" s="40" t="s">
        <v>4</v>
      </c>
      <c r="C44" s="42" t="s">
        <v>5</v>
      </c>
      <c r="D44" s="43"/>
      <c r="E44" s="40" t="s">
        <v>6</v>
      </c>
      <c r="F44" s="42" t="s">
        <v>7</v>
      </c>
      <c r="G44" s="42" t="s">
        <v>8</v>
      </c>
      <c r="H44" s="47" t="s">
        <v>9</v>
      </c>
      <c r="I44" s="47" t="s">
        <v>10</v>
      </c>
      <c r="J44" s="47" t="s">
        <v>11</v>
      </c>
      <c r="K44" s="36" t="s">
        <v>12</v>
      </c>
    </row>
    <row r="45" spans="1:11">
      <c r="A45" s="37"/>
      <c r="B45" s="41"/>
      <c r="C45" s="44"/>
      <c r="D45" s="45"/>
      <c r="E45" s="46"/>
      <c r="F45" s="44"/>
      <c r="G45" s="44"/>
      <c r="H45" s="46"/>
      <c r="I45" s="46"/>
      <c r="J45" s="46"/>
      <c r="K45" s="37" t="s">
        <v>13</v>
      </c>
    </row>
    <row r="46" spans="1:11" ht="21.95" customHeight="1">
      <c r="A46" s="10">
        <v>1</v>
      </c>
      <c r="B46" s="11">
        <v>171212880</v>
      </c>
      <c r="C46" s="12" t="s">
        <v>161</v>
      </c>
      <c r="D46" s="13" t="s">
        <v>162</v>
      </c>
      <c r="E46" s="14" t="s">
        <v>164</v>
      </c>
      <c r="F46" s="15" t="s">
        <v>163</v>
      </c>
      <c r="G46" s="15" t="s">
        <v>21</v>
      </c>
      <c r="H46" s="15" t="s">
        <v>15</v>
      </c>
      <c r="I46" s="16"/>
      <c r="J46" s="16"/>
      <c r="K46" s="17"/>
    </row>
    <row r="47" spans="1:11" ht="21.95" customHeight="1">
      <c r="A47" s="10">
        <v>2</v>
      </c>
      <c r="B47" s="11">
        <v>171216288</v>
      </c>
      <c r="C47" s="12" t="s">
        <v>33</v>
      </c>
      <c r="D47" s="13" t="s">
        <v>44</v>
      </c>
      <c r="E47" s="14" t="s">
        <v>157</v>
      </c>
      <c r="F47" s="15" t="s">
        <v>95</v>
      </c>
      <c r="G47" s="15" t="s">
        <v>188</v>
      </c>
      <c r="H47" s="15" t="s">
        <v>15</v>
      </c>
      <c r="I47" s="16"/>
      <c r="J47" s="16"/>
      <c r="K47" s="17"/>
    </row>
    <row r="48" spans="1:11" ht="21.95" customHeight="1">
      <c r="A48" s="10">
        <v>3</v>
      </c>
      <c r="B48" s="11">
        <v>161216888</v>
      </c>
      <c r="C48" s="12" t="s">
        <v>17</v>
      </c>
      <c r="D48" s="13" t="s">
        <v>44</v>
      </c>
      <c r="E48" s="14" t="s">
        <v>135</v>
      </c>
      <c r="F48" s="15" t="s">
        <v>213</v>
      </c>
      <c r="G48" s="15" t="s">
        <v>22</v>
      </c>
      <c r="H48" s="15" t="s">
        <v>15</v>
      </c>
      <c r="I48" s="16"/>
      <c r="J48" s="16"/>
      <c r="K48" s="17"/>
    </row>
    <row r="49" spans="1:11" ht="21.95" customHeight="1">
      <c r="A49" s="10">
        <v>4</v>
      </c>
      <c r="B49" s="11">
        <v>171218857</v>
      </c>
      <c r="C49" s="12" t="s">
        <v>187</v>
      </c>
      <c r="D49" s="13" t="s">
        <v>15</v>
      </c>
      <c r="E49" s="14" t="s">
        <v>157</v>
      </c>
      <c r="F49" s="15" t="s">
        <v>186</v>
      </c>
      <c r="G49" s="15" t="s">
        <v>22</v>
      </c>
      <c r="H49" s="15" t="s">
        <v>15</v>
      </c>
      <c r="I49" s="16"/>
      <c r="J49" s="16"/>
      <c r="K49" s="17"/>
    </row>
    <row r="50" spans="1:11" ht="21.95" customHeight="1">
      <c r="A50" s="10">
        <v>5</v>
      </c>
      <c r="B50" s="11">
        <v>161217211</v>
      </c>
      <c r="C50" s="12" t="s">
        <v>212</v>
      </c>
      <c r="D50" s="13" t="s">
        <v>211</v>
      </c>
      <c r="E50" s="14" t="s">
        <v>135</v>
      </c>
      <c r="F50" s="15" t="s">
        <v>210</v>
      </c>
      <c r="G50" s="15" t="s">
        <v>22</v>
      </c>
      <c r="H50" s="15" t="s">
        <v>15</v>
      </c>
      <c r="I50" s="16"/>
      <c r="J50" s="16"/>
      <c r="K50" s="17"/>
    </row>
    <row r="51" spans="1:11" ht="21.95" customHeight="1">
      <c r="A51" s="10">
        <v>6</v>
      </c>
      <c r="B51" s="11">
        <v>171216303</v>
      </c>
      <c r="C51" s="12" t="s">
        <v>155</v>
      </c>
      <c r="D51" s="13" t="s">
        <v>94</v>
      </c>
      <c r="E51" s="14" t="s">
        <v>157</v>
      </c>
      <c r="F51" s="15" t="s">
        <v>156</v>
      </c>
      <c r="G51" s="15" t="s">
        <v>167</v>
      </c>
      <c r="H51" s="15" t="s">
        <v>15</v>
      </c>
      <c r="I51" s="16"/>
      <c r="J51" s="16"/>
      <c r="K51" s="17"/>
    </row>
    <row r="52" spans="1:11" ht="21.95" customHeight="1">
      <c r="A52" s="10">
        <v>7</v>
      </c>
      <c r="B52" s="11">
        <v>171218835</v>
      </c>
      <c r="C52" s="12" t="s">
        <v>147</v>
      </c>
      <c r="D52" s="13" t="s">
        <v>148</v>
      </c>
      <c r="E52" s="14" t="s">
        <v>157</v>
      </c>
      <c r="F52" s="15" t="s">
        <v>149</v>
      </c>
      <c r="G52" s="15" t="s">
        <v>14</v>
      </c>
      <c r="H52" s="15" t="s">
        <v>15</v>
      </c>
      <c r="I52" s="16"/>
      <c r="J52" s="16"/>
      <c r="K52" s="17"/>
    </row>
    <row r="53" spans="1:11" ht="21.95" customHeight="1">
      <c r="A53" s="10">
        <v>8</v>
      </c>
      <c r="B53" s="11">
        <v>171218853</v>
      </c>
      <c r="C53" s="12" t="s">
        <v>138</v>
      </c>
      <c r="D53" s="13" t="s">
        <v>110</v>
      </c>
      <c r="E53" s="14" t="s">
        <v>157</v>
      </c>
      <c r="F53" s="15" t="s">
        <v>185</v>
      </c>
      <c r="G53" s="15" t="s">
        <v>22</v>
      </c>
      <c r="H53" s="15" t="s">
        <v>15</v>
      </c>
      <c r="I53" s="16"/>
      <c r="J53" s="16"/>
      <c r="K53" s="17"/>
    </row>
    <row r="54" spans="1:11" ht="21.95" customHeight="1">
      <c r="A54" s="10">
        <v>9</v>
      </c>
      <c r="B54" s="11">
        <v>171216322</v>
      </c>
      <c r="C54" s="12" t="s">
        <v>201</v>
      </c>
      <c r="D54" s="13" t="s">
        <v>71</v>
      </c>
      <c r="E54" s="14" t="s">
        <v>157</v>
      </c>
      <c r="F54" s="15" t="s">
        <v>200</v>
      </c>
      <c r="G54" s="15" t="s">
        <v>19</v>
      </c>
      <c r="H54" s="15" t="s">
        <v>15</v>
      </c>
      <c r="I54" s="16"/>
      <c r="J54" s="16"/>
      <c r="K54" s="17"/>
    </row>
    <row r="55" spans="1:11" ht="21.95" customHeight="1">
      <c r="A55" s="10">
        <v>10</v>
      </c>
      <c r="B55" s="11">
        <v>171216325</v>
      </c>
      <c r="C55" s="12" t="s">
        <v>151</v>
      </c>
      <c r="D55" s="13" t="s">
        <v>152</v>
      </c>
      <c r="E55" s="14" t="s">
        <v>157</v>
      </c>
      <c r="F55" s="15" t="s">
        <v>153</v>
      </c>
      <c r="G55" s="15" t="s">
        <v>22</v>
      </c>
      <c r="H55" s="15" t="s">
        <v>15</v>
      </c>
      <c r="I55" s="16"/>
      <c r="J55" s="16"/>
      <c r="K55" s="17"/>
    </row>
    <row r="56" spans="1:11" ht="21.95" customHeight="1">
      <c r="A56" s="10">
        <v>11</v>
      </c>
      <c r="B56" s="11">
        <v>161212266</v>
      </c>
      <c r="C56" s="12" t="s">
        <v>174</v>
      </c>
      <c r="D56" s="13" t="s">
        <v>116</v>
      </c>
      <c r="E56" s="14" t="s">
        <v>159</v>
      </c>
      <c r="F56" s="15" t="s">
        <v>175</v>
      </c>
      <c r="G56" s="15" t="s">
        <v>19</v>
      </c>
      <c r="H56" s="15" t="s">
        <v>15</v>
      </c>
      <c r="I56" s="16"/>
      <c r="J56" s="16"/>
      <c r="K56" s="17"/>
    </row>
    <row r="57" spans="1:11" ht="21.95" customHeight="1">
      <c r="A57" s="10">
        <v>12</v>
      </c>
      <c r="B57" s="11">
        <v>171216336</v>
      </c>
      <c r="C57" s="12" t="s">
        <v>184</v>
      </c>
      <c r="D57" s="13" t="s">
        <v>113</v>
      </c>
      <c r="E57" s="14" t="s">
        <v>157</v>
      </c>
      <c r="F57" s="15" t="s">
        <v>183</v>
      </c>
      <c r="G57" s="15" t="s">
        <v>19</v>
      </c>
      <c r="H57" s="15" t="s">
        <v>15</v>
      </c>
      <c r="I57" s="16"/>
      <c r="J57" s="16"/>
      <c r="K57" s="17"/>
    </row>
    <row r="58" spans="1:11" ht="21.95" customHeight="1">
      <c r="A58" s="10">
        <v>13</v>
      </c>
      <c r="B58" s="11">
        <v>171216338</v>
      </c>
      <c r="C58" s="12" t="s">
        <v>150</v>
      </c>
      <c r="D58" s="13" t="s">
        <v>66</v>
      </c>
      <c r="E58" s="14" t="s">
        <v>157</v>
      </c>
      <c r="F58" s="15" t="s">
        <v>182</v>
      </c>
      <c r="G58" s="15" t="s">
        <v>82</v>
      </c>
      <c r="H58" s="15" t="s">
        <v>15</v>
      </c>
      <c r="I58" s="16"/>
      <c r="J58" s="16"/>
      <c r="K58" s="17"/>
    </row>
    <row r="59" spans="1:11" ht="21.95" customHeight="1">
      <c r="A59" s="10">
        <v>14</v>
      </c>
      <c r="B59" s="11">
        <v>171216340</v>
      </c>
      <c r="C59" s="12" t="s">
        <v>181</v>
      </c>
      <c r="D59" s="13" t="s">
        <v>180</v>
      </c>
      <c r="E59" s="14" t="s">
        <v>157</v>
      </c>
      <c r="F59" s="15" t="s">
        <v>144</v>
      </c>
      <c r="G59" s="15" t="s">
        <v>79</v>
      </c>
      <c r="H59" s="15" t="s">
        <v>15</v>
      </c>
      <c r="I59" s="16"/>
      <c r="J59" s="16"/>
      <c r="K59" s="17"/>
    </row>
    <row r="60" spans="1:11" ht="21.95" customHeight="1">
      <c r="A60" s="10">
        <v>15</v>
      </c>
      <c r="B60" s="11">
        <v>171216350</v>
      </c>
      <c r="C60" s="12" t="s">
        <v>77</v>
      </c>
      <c r="D60" s="13" t="s">
        <v>27</v>
      </c>
      <c r="E60" s="14" t="s">
        <v>157</v>
      </c>
      <c r="F60" s="15" t="s">
        <v>117</v>
      </c>
      <c r="G60" s="15" t="s">
        <v>22</v>
      </c>
      <c r="H60" s="15" t="s">
        <v>15</v>
      </c>
      <c r="I60" s="16"/>
      <c r="J60" s="16"/>
      <c r="K60" s="17"/>
    </row>
    <row r="61" spans="1:11" ht="21.95" customHeight="1">
      <c r="A61" s="10">
        <v>16</v>
      </c>
      <c r="B61" s="11">
        <v>161215181</v>
      </c>
      <c r="C61" s="12" t="s">
        <v>209</v>
      </c>
      <c r="D61" s="13" t="s">
        <v>27</v>
      </c>
      <c r="E61" s="14" t="s">
        <v>135</v>
      </c>
      <c r="F61" s="15" t="s">
        <v>208</v>
      </c>
      <c r="G61" s="15" t="s">
        <v>14</v>
      </c>
      <c r="H61" s="15" t="s">
        <v>15</v>
      </c>
      <c r="I61" s="16"/>
      <c r="J61" s="16"/>
      <c r="K61" s="17"/>
    </row>
    <row r="62" spans="1:11" ht="21.95" customHeight="1">
      <c r="A62" s="10">
        <v>17</v>
      </c>
      <c r="B62" s="11">
        <v>161215196</v>
      </c>
      <c r="C62" s="12" t="s">
        <v>207</v>
      </c>
      <c r="D62" s="13" t="s">
        <v>206</v>
      </c>
      <c r="E62" s="14" t="s">
        <v>135</v>
      </c>
      <c r="F62" s="15" t="s">
        <v>205</v>
      </c>
      <c r="G62" s="15" t="s">
        <v>28</v>
      </c>
      <c r="H62" s="15" t="s">
        <v>15</v>
      </c>
      <c r="I62" s="16"/>
      <c r="J62" s="16"/>
      <c r="K62" s="17"/>
    </row>
    <row r="63" spans="1:11" ht="21.95" customHeight="1">
      <c r="A63" s="10">
        <v>18</v>
      </c>
      <c r="B63" s="11">
        <v>171216367</v>
      </c>
      <c r="C63" s="12" t="s">
        <v>179</v>
      </c>
      <c r="D63" s="13" t="s">
        <v>29</v>
      </c>
      <c r="E63" s="14" t="s">
        <v>157</v>
      </c>
      <c r="F63" s="15" t="s">
        <v>178</v>
      </c>
      <c r="G63" s="15" t="s">
        <v>96</v>
      </c>
      <c r="H63" s="15" t="s">
        <v>15</v>
      </c>
      <c r="I63" s="16"/>
      <c r="J63" s="16"/>
      <c r="K63" s="17"/>
    </row>
    <row r="64" spans="1:11" ht="21.95" customHeight="1">
      <c r="A64" s="10">
        <v>19</v>
      </c>
      <c r="B64" s="11">
        <v>171216366</v>
      </c>
      <c r="C64" s="12" t="s">
        <v>50</v>
      </c>
      <c r="D64" s="13" t="s">
        <v>29</v>
      </c>
      <c r="E64" s="14" t="s">
        <v>157</v>
      </c>
      <c r="F64" s="15" t="s">
        <v>177</v>
      </c>
      <c r="G64" s="15" t="s">
        <v>52</v>
      </c>
      <c r="H64" s="15" t="s">
        <v>15</v>
      </c>
      <c r="I64" s="16"/>
      <c r="J64" s="16"/>
      <c r="K64" s="17"/>
    </row>
    <row r="65" spans="1:11" ht="21.95" customHeight="1">
      <c r="A65" s="10">
        <v>20</v>
      </c>
      <c r="B65" s="11">
        <v>161215198</v>
      </c>
      <c r="C65" s="12" t="s">
        <v>221</v>
      </c>
      <c r="D65" s="13" t="s">
        <v>29</v>
      </c>
      <c r="E65" s="14" t="s">
        <v>135</v>
      </c>
      <c r="F65" s="15" t="s">
        <v>220</v>
      </c>
      <c r="G65" s="15" t="s">
        <v>19</v>
      </c>
      <c r="H65" s="15" t="s">
        <v>15</v>
      </c>
      <c r="I65" s="16"/>
      <c r="J65" s="16"/>
      <c r="K65" s="17"/>
    </row>
    <row r="66" spans="1:11" ht="21.95" customHeight="1">
      <c r="A66" s="10">
        <v>21</v>
      </c>
      <c r="B66" s="11">
        <v>171216373</v>
      </c>
      <c r="C66" s="12" t="s">
        <v>199</v>
      </c>
      <c r="D66" s="13" t="s">
        <v>198</v>
      </c>
      <c r="E66" s="14" t="s">
        <v>157</v>
      </c>
      <c r="F66" s="15" t="s">
        <v>197</v>
      </c>
      <c r="G66" s="15" t="s">
        <v>28</v>
      </c>
      <c r="H66" s="15" t="s">
        <v>15</v>
      </c>
      <c r="I66" s="16"/>
      <c r="J66" s="16"/>
      <c r="K66" s="17"/>
    </row>
    <row r="67" spans="1:11" ht="21.95" customHeight="1">
      <c r="A67" s="10">
        <v>22</v>
      </c>
      <c r="B67" s="11">
        <v>161212271</v>
      </c>
      <c r="C67" s="12" t="s">
        <v>115</v>
      </c>
      <c r="D67" s="13" t="s">
        <v>30</v>
      </c>
      <c r="E67" s="14" t="s">
        <v>159</v>
      </c>
      <c r="F67" s="15" t="s">
        <v>158</v>
      </c>
      <c r="G67" s="15" t="s">
        <v>22</v>
      </c>
      <c r="H67" s="15" t="s">
        <v>15</v>
      </c>
      <c r="I67" s="16"/>
      <c r="J67" s="16"/>
      <c r="K67" s="17"/>
    </row>
    <row r="68" spans="1:11" ht="21.95" customHeight="1">
      <c r="A68" s="10">
        <v>23</v>
      </c>
      <c r="B68" s="11">
        <v>171216381</v>
      </c>
      <c r="C68" s="12" t="s">
        <v>90</v>
      </c>
      <c r="D68" s="13" t="s">
        <v>30</v>
      </c>
      <c r="E68" s="14" t="s">
        <v>157</v>
      </c>
      <c r="F68" s="15" t="s">
        <v>176</v>
      </c>
      <c r="G68" s="15" t="s">
        <v>139</v>
      </c>
      <c r="H68" s="15" t="s">
        <v>15</v>
      </c>
      <c r="I68" s="16"/>
      <c r="J68" s="16"/>
      <c r="K68" s="17"/>
    </row>
    <row r="69" spans="1:11" ht="21.95" customHeight="1">
      <c r="A69" s="10">
        <v>24</v>
      </c>
      <c r="B69" s="11"/>
      <c r="C69" s="12"/>
      <c r="D69" s="13"/>
      <c r="E69" s="14"/>
      <c r="F69" s="15"/>
      <c r="G69" s="15"/>
      <c r="H69" s="15"/>
      <c r="I69" s="16"/>
      <c r="J69" s="16"/>
      <c r="K69" s="17"/>
    </row>
    <row r="70" spans="1:11" ht="21.95" customHeight="1">
      <c r="A70" s="10">
        <v>25</v>
      </c>
      <c r="B70" s="11"/>
      <c r="C70" s="12"/>
      <c r="D70" s="13"/>
      <c r="E70" s="14"/>
      <c r="F70" s="15"/>
      <c r="G70" s="15"/>
      <c r="H70" s="15"/>
      <c r="I70" s="16"/>
      <c r="J70" s="16"/>
      <c r="K70" s="17"/>
    </row>
    <row r="71" spans="1:11" ht="21.95" customHeight="1">
      <c r="A71" s="10">
        <v>26</v>
      </c>
      <c r="B71" s="11"/>
      <c r="C71" s="12"/>
      <c r="D71" s="13"/>
      <c r="E71" s="14"/>
      <c r="F71" s="15"/>
      <c r="G71" s="15"/>
      <c r="H71" s="15"/>
      <c r="I71" s="16"/>
      <c r="J71" s="16"/>
      <c r="K71" s="17"/>
    </row>
    <row r="72" spans="1:11" ht="21.95" customHeight="1">
      <c r="A72" s="18">
        <v>27</v>
      </c>
      <c r="B72" s="19"/>
      <c r="C72" s="20"/>
      <c r="D72" s="21"/>
      <c r="E72" s="22"/>
      <c r="F72" s="23"/>
      <c r="G72" s="23"/>
      <c r="H72" s="23"/>
      <c r="I72" s="24"/>
      <c r="J72" s="24"/>
      <c r="K72" s="25"/>
    </row>
    <row r="73" spans="1:11" ht="19.5">
      <c r="A73" s="8" t="s">
        <v>34</v>
      </c>
      <c r="B73" s="7"/>
      <c r="C73" s="7"/>
      <c r="D73" s="7"/>
      <c r="E73" s="7"/>
      <c r="F73" s="7"/>
      <c r="G73" s="7"/>
      <c r="H73" s="7"/>
      <c r="I73" s="7"/>
      <c r="J73" s="7"/>
      <c r="K73" s="26"/>
    </row>
    <row r="74" spans="1:11" ht="19.5">
      <c r="A74" s="9"/>
      <c r="B74" s="33" t="s">
        <v>35</v>
      </c>
      <c r="C74" s="9"/>
      <c r="D74" s="9"/>
      <c r="E74" s="33" t="s">
        <v>36</v>
      </c>
      <c r="F74" s="7"/>
      <c r="G74" s="7"/>
      <c r="H74" s="7"/>
      <c r="I74" s="38" t="s">
        <v>37</v>
      </c>
      <c r="J74" s="38"/>
      <c r="K74" s="27"/>
    </row>
    <row r="75" spans="1:11" ht="19.5">
      <c r="A75" s="9"/>
      <c r="B75" s="34" t="s">
        <v>38</v>
      </c>
      <c r="C75" s="9"/>
      <c r="D75" s="9"/>
      <c r="E75" s="34" t="s">
        <v>38</v>
      </c>
      <c r="F75" s="9"/>
      <c r="G75" s="7"/>
      <c r="H75" s="7"/>
      <c r="I75" s="39"/>
      <c r="J75" s="39"/>
      <c r="K75" s="27"/>
    </row>
  </sheetData>
  <mergeCells count="29">
    <mergeCell ref="I35:J35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K44:K45"/>
    <mergeCell ref="I74:J74"/>
    <mergeCell ref="I75:J75"/>
    <mergeCell ref="I36:J36"/>
    <mergeCell ref="A44:A45"/>
    <mergeCell ref="B44:B45"/>
    <mergeCell ref="C44:D45"/>
    <mergeCell ref="E44:E45"/>
    <mergeCell ref="F44:F45"/>
    <mergeCell ref="G44:G45"/>
    <mergeCell ref="H44:H45"/>
    <mergeCell ref="I44:I45"/>
    <mergeCell ref="J44:J45"/>
  </mergeCells>
  <pageMargins left="0.17" right="0.17" top="0.2" bottom="0.3" header="0.17" footer="0.3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78" sqref="H78"/>
    </sheetView>
  </sheetViews>
  <sheetFormatPr defaultRowHeight="15"/>
  <cols>
    <col min="1" max="1" width="5.28515625" customWidth="1"/>
    <col min="2" max="2" width="9.85546875" customWidth="1"/>
    <col min="3" max="3" width="13.5703125" customWidth="1"/>
    <col min="4" max="4" width="7.5703125" customWidth="1"/>
    <col min="5" max="5" width="8.5703125" customWidth="1"/>
    <col min="7" max="7" width="10.140625" bestFit="1" customWidth="1"/>
    <col min="8" max="8" width="6.28515625" customWidth="1"/>
    <col min="9" max="9" width="5.140625" customWidth="1"/>
    <col min="10" max="10" width="17" customWidth="1"/>
    <col min="11" max="11" width="8.140625" customWidth="1"/>
  </cols>
  <sheetData>
    <row r="1" spans="1:11">
      <c r="A1" s="48" t="s">
        <v>0</v>
      </c>
      <c r="B1" s="48"/>
      <c r="C1" s="48"/>
      <c r="D1" s="48"/>
      <c r="E1" s="49" t="s">
        <v>169</v>
      </c>
      <c r="F1" s="49"/>
      <c r="G1" s="49"/>
      <c r="H1" s="49"/>
      <c r="I1" s="49"/>
      <c r="J1" s="49"/>
      <c r="K1" s="49"/>
    </row>
    <row r="2" spans="1:11">
      <c r="A2" s="48" t="s">
        <v>1</v>
      </c>
      <c r="B2" s="48"/>
      <c r="C2" s="48"/>
      <c r="D2" s="48"/>
      <c r="E2" s="50" t="s">
        <v>166</v>
      </c>
      <c r="F2" s="50"/>
      <c r="G2" s="50"/>
      <c r="H2" s="50"/>
      <c r="I2" s="50"/>
      <c r="J2" s="50"/>
      <c r="K2" s="50"/>
    </row>
    <row r="3" spans="1:11">
      <c r="A3" s="30"/>
      <c r="B3" s="30"/>
      <c r="C3" s="30"/>
      <c r="D3" s="2"/>
      <c r="E3" s="49" t="s">
        <v>39</v>
      </c>
      <c r="F3" s="49"/>
      <c r="G3" s="49"/>
      <c r="H3" s="49"/>
      <c r="I3" s="49"/>
      <c r="J3" s="49"/>
      <c r="K3" s="49"/>
    </row>
    <row r="4" spans="1:11">
      <c r="A4" s="3" t="s">
        <v>232</v>
      </c>
      <c r="B4" s="4"/>
      <c r="C4" s="3"/>
      <c r="D4" s="3"/>
      <c r="E4" s="5"/>
      <c r="F4" s="1"/>
      <c r="G4" s="1"/>
      <c r="H4" s="1"/>
      <c r="I4" s="6"/>
      <c r="J4" s="1"/>
      <c r="K4" s="30"/>
    </row>
    <row r="5" spans="1:11">
      <c r="A5" s="36" t="s">
        <v>3</v>
      </c>
      <c r="B5" s="40" t="s">
        <v>4</v>
      </c>
      <c r="C5" s="42" t="s">
        <v>5</v>
      </c>
      <c r="D5" s="43"/>
      <c r="E5" s="40" t="s">
        <v>6</v>
      </c>
      <c r="F5" s="42" t="s">
        <v>7</v>
      </c>
      <c r="G5" s="42" t="s">
        <v>8</v>
      </c>
      <c r="H5" s="47" t="s">
        <v>9</v>
      </c>
      <c r="I5" s="47" t="s">
        <v>10</v>
      </c>
      <c r="J5" s="47" t="s">
        <v>11</v>
      </c>
      <c r="K5" s="36" t="s">
        <v>12</v>
      </c>
    </row>
    <row r="6" spans="1:11">
      <c r="A6" s="37"/>
      <c r="B6" s="41"/>
      <c r="C6" s="44"/>
      <c r="D6" s="45"/>
      <c r="E6" s="46"/>
      <c r="F6" s="44"/>
      <c r="G6" s="44"/>
      <c r="H6" s="46"/>
      <c r="I6" s="46"/>
      <c r="J6" s="46"/>
      <c r="K6" s="37" t="s">
        <v>13</v>
      </c>
    </row>
    <row r="7" spans="1:11" ht="21.95" customHeight="1">
      <c r="A7" s="10">
        <v>1</v>
      </c>
      <c r="B7" s="11">
        <v>179212891</v>
      </c>
      <c r="C7" s="12" t="s">
        <v>50</v>
      </c>
      <c r="D7" s="13" t="s">
        <v>160</v>
      </c>
      <c r="E7" s="14" t="s">
        <v>256</v>
      </c>
      <c r="F7" s="15" t="s">
        <v>257</v>
      </c>
      <c r="G7" s="15" t="s">
        <v>19</v>
      </c>
      <c r="H7" s="15" t="s">
        <v>15</v>
      </c>
      <c r="I7" s="16"/>
      <c r="J7" s="16"/>
      <c r="K7" s="17"/>
    </row>
    <row r="8" spans="1:11" ht="21.95" customHeight="1">
      <c r="A8" s="10">
        <v>2</v>
      </c>
      <c r="B8" s="11">
        <v>179212892</v>
      </c>
      <c r="C8" s="12" t="s">
        <v>258</v>
      </c>
      <c r="D8" s="13" t="s">
        <v>259</v>
      </c>
      <c r="E8" s="14" t="s">
        <v>256</v>
      </c>
      <c r="F8" s="15" t="s">
        <v>260</v>
      </c>
      <c r="G8" s="15" t="s">
        <v>22</v>
      </c>
      <c r="H8" s="15" t="s">
        <v>15</v>
      </c>
      <c r="I8" s="16"/>
      <c r="J8" s="16"/>
      <c r="K8" s="17"/>
    </row>
    <row r="9" spans="1:11" ht="21.95" customHeight="1">
      <c r="A9" s="10">
        <v>3</v>
      </c>
      <c r="B9" s="11">
        <v>179213575</v>
      </c>
      <c r="C9" s="12" t="str">
        <f>VLOOKUP($B9,'[1]HK1-10'!$B$5:$GQ$43,2,0)</f>
        <v xml:space="preserve">Nguyễn Đồng </v>
      </c>
      <c r="D9" s="13" t="str">
        <f>VLOOKUP($B9,'[1]HK1-10'!$B$5:$GQ$43,3,0)</f>
        <v>Bang</v>
      </c>
      <c r="E9" s="14" t="s">
        <v>239</v>
      </c>
      <c r="F9" s="15" t="str">
        <f>VLOOKUP($B9,'[1]HK1-10'!$B$5:$GQ$43,4,0)</f>
        <v>01/06/1987</v>
      </c>
      <c r="G9" s="15" t="str">
        <f>VLOOKUP($B9,'[1]HK1-10'!$B$5:$GQ$43,196,0)</f>
        <v>Bình Định</v>
      </c>
      <c r="H9" s="15" t="str">
        <f>VLOOKUP($B9,'[1]HK1-10'!$B$5:$GQ$43,195,0)</f>
        <v>Nam</v>
      </c>
      <c r="I9" s="16"/>
      <c r="J9" s="16"/>
      <c r="K9" s="17"/>
    </row>
    <row r="10" spans="1:11" ht="21.95" customHeight="1">
      <c r="A10" s="10">
        <v>4</v>
      </c>
      <c r="B10" s="11">
        <v>179213583</v>
      </c>
      <c r="C10" s="12" t="str">
        <f>VLOOKUP($B10,'[1]HK1-10'!$B$5:$GQ$43,2,0)</f>
        <v>Trương Duy</v>
      </c>
      <c r="D10" s="13" t="str">
        <f>VLOOKUP($B10,'[1]HK1-10'!$B$5:$GQ$43,3,0)</f>
        <v>Bảo</v>
      </c>
      <c r="E10" s="14" t="s">
        <v>239</v>
      </c>
      <c r="F10" s="15" t="str">
        <f>VLOOKUP($B10,'[1]HK1-10'!$B$5:$GQ$43,4,0)</f>
        <v>12/02/1987</v>
      </c>
      <c r="G10" s="15" t="str">
        <f>VLOOKUP($B10,'[1]HK1-10'!$B$5:$GQ$43,196,0)</f>
        <v>Quảng Ngãi</v>
      </c>
      <c r="H10" s="15" t="str">
        <f>VLOOKUP($B10,'[1]HK1-10'!$B$5:$GQ$43,195,0)</f>
        <v>Nam</v>
      </c>
      <c r="I10" s="16"/>
      <c r="J10" s="16"/>
      <c r="K10" s="17"/>
    </row>
    <row r="11" spans="1:11" ht="21.95" customHeight="1">
      <c r="A11" s="10">
        <v>5</v>
      </c>
      <c r="B11" s="11">
        <v>168222770</v>
      </c>
      <c r="C11" s="12" t="s">
        <v>125</v>
      </c>
      <c r="D11" s="13" t="s">
        <v>126</v>
      </c>
      <c r="E11" s="14" t="s">
        <v>132</v>
      </c>
      <c r="F11" s="15" t="s">
        <v>127</v>
      </c>
      <c r="G11" s="15" t="s">
        <v>19</v>
      </c>
      <c r="H11" s="15" t="s">
        <v>15</v>
      </c>
      <c r="I11" s="16"/>
      <c r="J11" s="16"/>
      <c r="K11" s="17"/>
    </row>
    <row r="12" spans="1:11" ht="21.95" customHeight="1">
      <c r="A12" s="10">
        <v>6</v>
      </c>
      <c r="B12" s="11">
        <v>179213564</v>
      </c>
      <c r="C12" s="12" t="str">
        <f>VLOOKUP($B12,'[1]HK1-10'!$B$5:$GQ$43,2,0)</f>
        <v>Phạm Ngọc</v>
      </c>
      <c r="D12" s="13" t="str">
        <f>VLOOKUP($B12,'[1]HK1-10'!$B$5:$GQ$43,3,0)</f>
        <v>Châu</v>
      </c>
      <c r="E12" s="14" t="s">
        <v>239</v>
      </c>
      <c r="F12" s="15" t="str">
        <f>VLOOKUP($B12,'[1]HK1-10'!$B$5:$GQ$43,4,0)</f>
        <v>10/08/1986</v>
      </c>
      <c r="G12" s="15" t="str">
        <f>VLOOKUP($B12,'[1]HK1-10'!$B$5:$GQ$43,196,0)</f>
        <v>Quảng Nam</v>
      </c>
      <c r="H12" s="15" t="str">
        <f>VLOOKUP($B12,'[1]HK1-10'!$B$5:$GQ$43,195,0)</f>
        <v>Nam</v>
      </c>
      <c r="I12" s="16"/>
      <c r="J12" s="16"/>
      <c r="K12" s="17"/>
    </row>
    <row r="13" spans="1:11" ht="21.95" customHeight="1">
      <c r="A13" s="10">
        <v>7</v>
      </c>
      <c r="B13" s="11">
        <v>142211190</v>
      </c>
      <c r="C13" s="12" t="s">
        <v>62</v>
      </c>
      <c r="D13" s="13" t="s">
        <v>42</v>
      </c>
      <c r="E13" s="14" t="s">
        <v>72</v>
      </c>
      <c r="F13" s="15" t="s">
        <v>63</v>
      </c>
      <c r="G13" s="15" t="s">
        <v>61</v>
      </c>
      <c r="H13" s="15" t="s">
        <v>15</v>
      </c>
      <c r="I13" s="16"/>
      <c r="J13" s="16"/>
      <c r="K13" s="17"/>
    </row>
    <row r="14" spans="1:11" ht="21.95" customHeight="1">
      <c r="A14" s="10">
        <v>8</v>
      </c>
      <c r="B14" s="11">
        <v>179213571</v>
      </c>
      <c r="C14" s="12" t="str">
        <f>VLOOKUP($B14,'[1]HK1-10'!$B$5:$GQ$43,2,0)</f>
        <v>Vũ Văn</v>
      </c>
      <c r="D14" s="13" t="str">
        <f>VLOOKUP($B14,'[1]HK1-10'!$B$5:$GQ$43,3,0)</f>
        <v>Chức</v>
      </c>
      <c r="E14" s="14" t="s">
        <v>239</v>
      </c>
      <c r="F14" s="15" t="str">
        <f>VLOOKUP($B14,'[1]HK1-10'!$B$5:$GQ$43,4,0)</f>
        <v>01/06/1981</v>
      </c>
      <c r="G14" s="15" t="str">
        <f>VLOOKUP($B14,'[1]HK1-10'!$B$5:$GQ$43,196,0)</f>
        <v>Hải Dương</v>
      </c>
      <c r="H14" s="15" t="str">
        <f>VLOOKUP($B14,'[1]HK1-10'!$B$5:$GQ$43,195,0)</f>
        <v>Nam</v>
      </c>
      <c r="I14" s="16"/>
      <c r="J14" s="16"/>
      <c r="K14" s="17"/>
    </row>
    <row r="15" spans="1:11" ht="21.95" customHeight="1">
      <c r="A15" s="10">
        <v>9</v>
      </c>
      <c r="B15" s="11">
        <v>169211467</v>
      </c>
      <c r="C15" s="12" t="s">
        <v>84</v>
      </c>
      <c r="D15" s="13" t="s">
        <v>124</v>
      </c>
      <c r="E15" s="14" t="s">
        <v>256</v>
      </c>
      <c r="F15" s="15" t="s">
        <v>255</v>
      </c>
      <c r="G15" s="15" t="s">
        <v>21</v>
      </c>
      <c r="H15" s="15" t="s">
        <v>15</v>
      </c>
      <c r="I15" s="16"/>
      <c r="J15" s="16"/>
      <c r="K15" s="17"/>
    </row>
    <row r="16" spans="1:11" ht="21.95" customHeight="1">
      <c r="A16" s="10">
        <v>10</v>
      </c>
      <c r="B16" s="11">
        <v>142211197</v>
      </c>
      <c r="C16" s="12" t="s">
        <v>69</v>
      </c>
      <c r="D16" s="13" t="s">
        <v>70</v>
      </c>
      <c r="E16" s="14" t="s">
        <v>72</v>
      </c>
      <c r="F16" s="15" t="s">
        <v>31</v>
      </c>
      <c r="G16" s="15" t="s">
        <v>19</v>
      </c>
      <c r="H16" s="15" t="s">
        <v>15</v>
      </c>
      <c r="I16" s="16"/>
      <c r="J16" s="16"/>
      <c r="K16" s="17"/>
    </row>
    <row r="17" spans="1:11" ht="21.95" customHeight="1">
      <c r="A17" s="10">
        <v>11</v>
      </c>
      <c r="B17" s="11">
        <v>179213587</v>
      </c>
      <c r="C17" s="12" t="str">
        <f>VLOOKUP($B17,'[1]HK1-10'!$B$5:$GQ$43,2,0)</f>
        <v>Võ Đức</v>
      </c>
      <c r="D17" s="13" t="str">
        <f>VLOOKUP($B17,'[1]HK1-10'!$B$5:$GQ$43,3,0)</f>
        <v>Đạt</v>
      </c>
      <c r="E17" s="14" t="s">
        <v>239</v>
      </c>
      <c r="F17" s="15" t="str">
        <f>VLOOKUP($B17,'[1]HK1-10'!$B$5:$GQ$43,4,0)</f>
        <v>04/06/1989</v>
      </c>
      <c r="G17" s="15" t="str">
        <f>VLOOKUP($B17,'[1]HK1-10'!$B$5:$GQ$43,196,0)</f>
        <v>Quảng Trị</v>
      </c>
      <c r="H17" s="15" t="str">
        <f>VLOOKUP($B17,'[1]HK1-10'!$B$5:$GQ$43,195,0)</f>
        <v>Nam</v>
      </c>
      <c r="I17" s="16"/>
      <c r="J17" s="16"/>
      <c r="K17" s="17"/>
    </row>
    <row r="18" spans="1:11" ht="21.95" customHeight="1">
      <c r="A18" s="10">
        <v>12</v>
      </c>
      <c r="B18" s="11">
        <v>152211757</v>
      </c>
      <c r="C18" s="12" t="s">
        <v>105</v>
      </c>
      <c r="D18" s="13" t="s">
        <v>41</v>
      </c>
      <c r="E18" s="14" t="s">
        <v>240</v>
      </c>
      <c r="F18" s="15" t="s">
        <v>241</v>
      </c>
      <c r="G18" s="15" t="s">
        <v>14</v>
      </c>
      <c r="H18" s="15" t="s">
        <v>15</v>
      </c>
      <c r="I18" s="16"/>
      <c r="J18" s="16"/>
      <c r="K18" s="17"/>
    </row>
    <row r="19" spans="1:11" ht="21.95" customHeight="1">
      <c r="A19" s="10">
        <v>13</v>
      </c>
      <c r="B19" s="11">
        <v>152212751</v>
      </c>
      <c r="C19" s="12" t="s">
        <v>87</v>
      </c>
      <c r="D19" s="13" t="s">
        <v>88</v>
      </c>
      <c r="E19" s="14" t="s">
        <v>103</v>
      </c>
      <c r="F19" s="15" t="s">
        <v>89</v>
      </c>
      <c r="G19" s="15" t="s">
        <v>19</v>
      </c>
      <c r="H19" s="15" t="s">
        <v>15</v>
      </c>
      <c r="I19" s="16"/>
      <c r="J19" s="16"/>
      <c r="K19" s="17"/>
    </row>
    <row r="20" spans="1:11" ht="21.95" customHeight="1">
      <c r="A20" s="10">
        <v>14</v>
      </c>
      <c r="B20" s="11">
        <v>179213556</v>
      </c>
      <c r="C20" s="12" t="str">
        <f>VLOOKUP($B20,'[1]HK1-10'!$B$5:$GQ$43,2,0)</f>
        <v xml:space="preserve">Nguyễn Minh </v>
      </c>
      <c r="D20" s="13" t="str">
        <f>VLOOKUP($B20,'[1]HK1-10'!$B$5:$GQ$43,3,0)</f>
        <v>Hải</v>
      </c>
      <c r="E20" s="14" t="s">
        <v>239</v>
      </c>
      <c r="F20" s="15" t="str">
        <f>VLOOKUP($B20,'[1]HK1-10'!$B$5:$GQ$43,4,0)</f>
        <v>22/02/1989</v>
      </c>
      <c r="G20" s="15" t="str">
        <f>VLOOKUP($B20,'[1]HK1-10'!$B$5:$GQ$43,196,0)</f>
        <v>Quảng Nam</v>
      </c>
      <c r="H20" s="15" t="str">
        <f>VLOOKUP($B20,'[1]HK1-10'!$B$5:$GQ$43,195,0)</f>
        <v>Nam</v>
      </c>
      <c r="I20" s="16"/>
      <c r="J20" s="16"/>
      <c r="K20" s="17"/>
    </row>
    <row r="21" spans="1:11" ht="21.95" customHeight="1">
      <c r="A21" s="10">
        <v>15</v>
      </c>
      <c r="B21" s="11">
        <v>152211711</v>
      </c>
      <c r="C21" s="12" t="s">
        <v>73</v>
      </c>
      <c r="D21" s="13" t="s">
        <v>244</v>
      </c>
      <c r="E21" s="14" t="s">
        <v>240</v>
      </c>
      <c r="F21" s="15" t="s">
        <v>245</v>
      </c>
      <c r="G21" s="15" t="s">
        <v>14</v>
      </c>
      <c r="H21" s="15" t="s">
        <v>15</v>
      </c>
      <c r="I21" s="16"/>
      <c r="J21" s="16"/>
      <c r="K21" s="17"/>
    </row>
    <row r="22" spans="1:11" ht="21.95" customHeight="1">
      <c r="A22" s="10">
        <v>16</v>
      </c>
      <c r="B22" s="11">
        <v>179213553</v>
      </c>
      <c r="C22" s="12" t="str">
        <f>VLOOKUP($B22,'[1]HK1-10'!$B$5:$GQ$43,2,0)</f>
        <v>Nguyễn Văn</v>
      </c>
      <c r="D22" s="13" t="str">
        <f>VLOOKUP($B22,'[1]HK1-10'!$B$5:$GQ$43,3,0)</f>
        <v>Hiến</v>
      </c>
      <c r="E22" s="14" t="s">
        <v>239</v>
      </c>
      <c r="F22" s="15" t="str">
        <f>VLOOKUP($B22,'[1]HK1-10'!$B$5:$GQ$43,4,0)</f>
        <v>03/11/1989</v>
      </c>
      <c r="G22" s="15" t="str">
        <f>VLOOKUP($B22,'[1]HK1-10'!$B$5:$GQ$43,196,0)</f>
        <v>Đà Nẵng</v>
      </c>
      <c r="H22" s="15" t="str">
        <f>VLOOKUP($B22,'[1]HK1-10'!$B$5:$GQ$43,195,0)</f>
        <v>Nam</v>
      </c>
      <c r="I22" s="16"/>
      <c r="J22" s="16"/>
      <c r="K22" s="17"/>
    </row>
    <row r="23" spans="1:11" ht="21.95" customHeight="1">
      <c r="A23" s="10">
        <v>17</v>
      </c>
      <c r="B23" s="11">
        <v>179213574</v>
      </c>
      <c r="C23" s="12" t="str">
        <f>VLOOKUP($B23,'[1]HK1-10'!$B$5:$GQ$43,2,0)</f>
        <v>Tạ Đức</v>
      </c>
      <c r="D23" s="13" t="str">
        <f>VLOOKUP($B23,'[1]HK1-10'!$B$5:$GQ$43,3,0)</f>
        <v>Hiệp</v>
      </c>
      <c r="E23" s="14" t="s">
        <v>239</v>
      </c>
      <c r="F23" s="15" t="str">
        <f>VLOOKUP($B23,'[1]HK1-10'!$B$5:$GQ$43,4,0)</f>
        <v>10/03/1986</v>
      </c>
      <c r="G23" s="15" t="str">
        <f>VLOOKUP($B23,'[1]HK1-10'!$B$5:$GQ$43,196,0)</f>
        <v>Bình Định</v>
      </c>
      <c r="H23" s="15" t="str">
        <f>VLOOKUP($B23,'[1]HK1-10'!$B$5:$GQ$43,195,0)</f>
        <v>Nam</v>
      </c>
      <c r="I23" s="16"/>
      <c r="J23" s="16"/>
      <c r="K23" s="17"/>
    </row>
    <row r="24" spans="1:11" ht="21.95" customHeight="1">
      <c r="A24" s="10">
        <v>18</v>
      </c>
      <c r="B24" s="11">
        <v>169212437</v>
      </c>
      <c r="C24" s="12" t="s">
        <v>251</v>
      </c>
      <c r="D24" s="13" t="s">
        <v>23</v>
      </c>
      <c r="E24" s="14" t="s">
        <v>250</v>
      </c>
      <c r="F24" s="15" t="s">
        <v>252</v>
      </c>
      <c r="G24" s="15" t="s">
        <v>19</v>
      </c>
      <c r="H24" s="15" t="s">
        <v>15</v>
      </c>
      <c r="I24" s="16"/>
      <c r="J24" s="16"/>
      <c r="K24" s="17"/>
    </row>
    <row r="25" spans="1:11" ht="21.95" customHeight="1">
      <c r="A25" s="10">
        <v>19</v>
      </c>
      <c r="B25" s="11">
        <v>169222492</v>
      </c>
      <c r="C25" s="12" t="s">
        <v>264</v>
      </c>
      <c r="D25" s="13" t="s">
        <v>75</v>
      </c>
      <c r="E25" s="14" t="s">
        <v>122</v>
      </c>
      <c r="F25" s="15" t="s">
        <v>265</v>
      </c>
      <c r="G25" s="15" t="s">
        <v>22</v>
      </c>
      <c r="H25" s="15" t="s">
        <v>15</v>
      </c>
      <c r="I25" s="16"/>
      <c r="J25" s="16"/>
      <c r="K25" s="17"/>
    </row>
    <row r="26" spans="1:11" ht="21.95" customHeight="1">
      <c r="A26" s="10">
        <v>20</v>
      </c>
      <c r="B26" s="11">
        <v>179214960</v>
      </c>
      <c r="C26" s="12" t="str">
        <f>VLOOKUP($B26,'[1]HK1-10'!$B$5:$GQ$43,2,0)</f>
        <v>Trần Thanh</v>
      </c>
      <c r="D26" s="13" t="str">
        <f>VLOOKUP($B26,'[1]HK1-10'!$B$5:$GQ$43,3,0)</f>
        <v>Hưng</v>
      </c>
      <c r="E26" s="14" t="s">
        <v>239</v>
      </c>
      <c r="F26" s="15">
        <f>VLOOKUP($B26,'[1]HK1-10'!$B$5:$GQ$43,4,0)</f>
        <v>32685</v>
      </c>
      <c r="G26" s="15" t="str">
        <f>VLOOKUP($B26,'[1]HK1-10'!$B$5:$GQ$43,196,0)</f>
        <v>Quảng Ngãi</v>
      </c>
      <c r="H26" s="15" t="str">
        <f>VLOOKUP($B26,'[1]HK1-10'!$B$5:$GQ$43,195,0)</f>
        <v>Nam</v>
      </c>
      <c r="I26" s="16"/>
      <c r="J26" s="16"/>
      <c r="K26" s="17"/>
    </row>
    <row r="27" spans="1:11" ht="21.95" customHeight="1">
      <c r="A27" s="10">
        <v>21</v>
      </c>
      <c r="B27" s="11">
        <v>179213590</v>
      </c>
      <c r="C27" s="12" t="str">
        <f>VLOOKUP($B27,'[1]HK1-10'!$B$5:$GQ$43,2,0)</f>
        <v>Nguyễn Đức</v>
      </c>
      <c r="D27" s="13" t="str">
        <f>VLOOKUP($B27,'[1]HK1-10'!$B$5:$GQ$43,3,0)</f>
        <v>Hướng</v>
      </c>
      <c r="E27" s="14" t="s">
        <v>239</v>
      </c>
      <c r="F27" s="15" t="str">
        <f>VLOOKUP($B27,'[1]HK1-10'!$B$5:$GQ$43,4,0)</f>
        <v>12/09/1989</v>
      </c>
      <c r="G27" s="15" t="str">
        <f>VLOOKUP($B27,'[1]HK1-10'!$B$5:$GQ$43,196,0)</f>
        <v>Bình Định</v>
      </c>
      <c r="H27" s="15" t="str">
        <f>VLOOKUP($B27,'[1]HK1-10'!$B$5:$GQ$43,195,0)</f>
        <v>Nam</v>
      </c>
      <c r="I27" s="16"/>
      <c r="J27" s="16"/>
      <c r="K27" s="17"/>
    </row>
    <row r="28" spans="1:11" ht="21.95" customHeight="1">
      <c r="A28" s="10">
        <v>22</v>
      </c>
      <c r="B28" s="11">
        <v>179212914</v>
      </c>
      <c r="C28" s="12" t="s">
        <v>76</v>
      </c>
      <c r="D28" s="13" t="s">
        <v>47</v>
      </c>
      <c r="E28" s="14" t="s">
        <v>256</v>
      </c>
      <c r="F28" s="15" t="s">
        <v>261</v>
      </c>
      <c r="G28" s="15" t="s">
        <v>52</v>
      </c>
      <c r="H28" s="15" t="s">
        <v>15</v>
      </c>
      <c r="I28" s="16"/>
      <c r="J28" s="16"/>
      <c r="K28" s="17"/>
    </row>
    <row r="29" spans="1:11" ht="21.95" customHeight="1">
      <c r="A29" s="10">
        <v>23</v>
      </c>
      <c r="B29" s="11"/>
      <c r="C29" s="12"/>
      <c r="D29" s="13"/>
      <c r="E29" s="14"/>
      <c r="F29" s="15"/>
      <c r="G29" s="15"/>
      <c r="H29" s="15"/>
      <c r="I29" s="16"/>
      <c r="J29" s="16"/>
      <c r="K29" s="17"/>
    </row>
    <row r="30" spans="1:11" ht="21.95" customHeight="1">
      <c r="A30" s="10">
        <v>24</v>
      </c>
      <c r="B30" s="11"/>
      <c r="C30" s="12"/>
      <c r="D30" s="13"/>
      <c r="E30" s="14"/>
      <c r="F30" s="15"/>
      <c r="G30" s="15"/>
      <c r="H30" s="15"/>
      <c r="I30" s="16"/>
      <c r="J30" s="16"/>
      <c r="K30" s="17"/>
    </row>
    <row r="31" spans="1:11" ht="21.95" customHeight="1">
      <c r="A31" s="10">
        <v>25</v>
      </c>
      <c r="B31" s="11"/>
      <c r="C31" s="12"/>
      <c r="D31" s="13"/>
      <c r="E31" s="14"/>
      <c r="F31" s="15"/>
      <c r="G31" s="15"/>
      <c r="H31" s="15"/>
      <c r="I31" s="16"/>
      <c r="J31" s="16"/>
      <c r="K31" s="17"/>
    </row>
    <row r="32" spans="1:11" ht="21.95" customHeight="1">
      <c r="A32" s="10">
        <v>26</v>
      </c>
      <c r="B32" s="11"/>
      <c r="C32" s="12"/>
      <c r="D32" s="13"/>
      <c r="E32" s="14"/>
      <c r="F32" s="15"/>
      <c r="G32" s="15"/>
      <c r="H32" s="15"/>
      <c r="I32" s="16"/>
      <c r="J32" s="16"/>
      <c r="K32" s="17"/>
    </row>
    <row r="33" spans="1:11" ht="21.95" customHeight="1">
      <c r="A33" s="18">
        <v>27</v>
      </c>
      <c r="B33" s="19"/>
      <c r="C33" s="20"/>
      <c r="D33" s="21"/>
      <c r="E33" s="22"/>
      <c r="F33" s="23"/>
      <c r="G33" s="23"/>
      <c r="H33" s="23"/>
      <c r="I33" s="24"/>
      <c r="J33" s="24"/>
      <c r="K33" s="25"/>
    </row>
    <row r="34" spans="1:11" ht="19.5">
      <c r="A34" s="8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26"/>
    </row>
    <row r="35" spans="1:11" ht="19.5">
      <c r="A35" s="9"/>
      <c r="B35" s="31" t="s">
        <v>35</v>
      </c>
      <c r="C35" s="9"/>
      <c r="D35" s="9"/>
      <c r="E35" s="31" t="s">
        <v>36</v>
      </c>
      <c r="F35" s="7"/>
      <c r="G35" s="7"/>
      <c r="H35" s="7"/>
      <c r="I35" s="38" t="s">
        <v>37</v>
      </c>
      <c r="J35" s="38"/>
      <c r="K35" s="27"/>
    </row>
    <row r="36" spans="1:11" ht="19.5">
      <c r="A36" s="9"/>
      <c r="B36" s="32" t="s">
        <v>38</v>
      </c>
      <c r="C36" s="9"/>
      <c r="D36" s="9"/>
      <c r="E36" s="32" t="s">
        <v>38</v>
      </c>
      <c r="F36" s="9"/>
      <c r="G36" s="7"/>
      <c r="H36" s="7"/>
      <c r="I36" s="39"/>
      <c r="J36" s="39"/>
      <c r="K36" s="27"/>
    </row>
    <row r="43" spans="1:11" ht="18" customHeight="1">
      <c r="A43" s="3" t="s">
        <v>233</v>
      </c>
      <c r="B43" s="4"/>
      <c r="C43" s="3"/>
      <c r="D43" s="3"/>
      <c r="E43" s="5"/>
      <c r="F43" s="1"/>
      <c r="G43" s="1"/>
      <c r="H43" s="1"/>
      <c r="I43" s="6"/>
      <c r="J43" s="1"/>
      <c r="K43" s="30"/>
    </row>
    <row r="44" spans="1:11">
      <c r="A44" s="36" t="s">
        <v>3</v>
      </c>
      <c r="B44" s="40" t="s">
        <v>4</v>
      </c>
      <c r="C44" s="42" t="s">
        <v>5</v>
      </c>
      <c r="D44" s="43"/>
      <c r="E44" s="40" t="s">
        <v>6</v>
      </c>
      <c r="F44" s="42" t="s">
        <v>7</v>
      </c>
      <c r="G44" s="42" t="s">
        <v>8</v>
      </c>
      <c r="H44" s="47" t="s">
        <v>9</v>
      </c>
      <c r="I44" s="47" t="s">
        <v>10</v>
      </c>
      <c r="J44" s="47" t="s">
        <v>11</v>
      </c>
      <c r="K44" s="36" t="s">
        <v>12</v>
      </c>
    </row>
    <row r="45" spans="1:11">
      <c r="A45" s="37"/>
      <c r="B45" s="41"/>
      <c r="C45" s="44"/>
      <c r="D45" s="45"/>
      <c r="E45" s="46"/>
      <c r="F45" s="44"/>
      <c r="G45" s="44"/>
      <c r="H45" s="46"/>
      <c r="I45" s="46"/>
      <c r="J45" s="46"/>
      <c r="K45" s="37" t="s">
        <v>13</v>
      </c>
    </row>
    <row r="46" spans="1:11" ht="21.95" customHeight="1">
      <c r="A46" s="10">
        <v>1</v>
      </c>
      <c r="B46" s="11">
        <v>179213578</v>
      </c>
      <c r="C46" s="12" t="str">
        <f>VLOOKUP($B46,'[1]HK1-10'!$B$5:$GQ$43,2,0)</f>
        <v>Đặng Chí</v>
      </c>
      <c r="D46" s="13" t="str">
        <f>VLOOKUP($B46,'[1]HK1-10'!$B$5:$GQ$43,3,0)</f>
        <v>Khoa</v>
      </c>
      <c r="E46" s="14" t="s">
        <v>239</v>
      </c>
      <c r="F46" s="15" t="str">
        <f>VLOOKUP($B46,'[1]HK1-10'!$B$5:$GQ$43,4,0)</f>
        <v>08/05/1989</v>
      </c>
      <c r="G46" s="15" t="str">
        <f>VLOOKUP($B46,'[1]HK1-10'!$B$5:$GQ$43,196,0)</f>
        <v>Bình Định</v>
      </c>
      <c r="H46" s="15" t="str">
        <f>VLOOKUP($B46,'[1]HK1-10'!$B$5:$GQ$43,195,0)</f>
        <v>Nam</v>
      </c>
      <c r="I46" s="16"/>
      <c r="J46" s="16"/>
      <c r="K46" s="17"/>
    </row>
    <row r="47" spans="1:11" ht="21.95" customHeight="1">
      <c r="A47" s="10">
        <v>2</v>
      </c>
      <c r="B47" s="11">
        <v>179213566</v>
      </c>
      <c r="C47" s="12" t="str">
        <f>VLOOKUP($B47,'[1]HK1-10'!$B$5:$GQ$43,2,0)</f>
        <v>Nguyễn Thị</v>
      </c>
      <c r="D47" s="13" t="str">
        <f>VLOOKUP($B47,'[1]HK1-10'!$B$5:$GQ$43,3,0)</f>
        <v>Kiều</v>
      </c>
      <c r="E47" s="14" t="s">
        <v>239</v>
      </c>
      <c r="F47" s="15" t="str">
        <f>VLOOKUP($B47,'[1]HK1-10'!$B$5:$GQ$43,4,0)</f>
        <v>29/10/1989</v>
      </c>
      <c r="G47" s="15" t="str">
        <f>VLOOKUP($B47,'[1]HK1-10'!$B$5:$GQ$43,196,0)</f>
        <v>Quảng Ngãi</v>
      </c>
      <c r="H47" s="15" t="str">
        <f>VLOOKUP($B47,'[1]HK1-10'!$B$5:$GQ$43,195,0)</f>
        <v>Nữ</v>
      </c>
      <c r="I47" s="16"/>
      <c r="J47" s="16"/>
      <c r="K47" s="17"/>
    </row>
    <row r="48" spans="1:11" ht="21.95" customHeight="1">
      <c r="A48" s="10">
        <v>3</v>
      </c>
      <c r="B48" s="11">
        <v>169222493</v>
      </c>
      <c r="C48" s="12" t="s">
        <v>74</v>
      </c>
      <c r="D48" s="13" t="s">
        <v>108</v>
      </c>
      <c r="E48" s="14" t="s">
        <v>122</v>
      </c>
      <c r="F48" s="15" t="s">
        <v>266</v>
      </c>
      <c r="G48" s="15" t="s">
        <v>14</v>
      </c>
      <c r="H48" s="15" t="s">
        <v>15</v>
      </c>
      <c r="I48" s="16"/>
      <c r="J48" s="16"/>
      <c r="K48" s="17"/>
    </row>
    <row r="49" spans="1:11" ht="21.95" customHeight="1">
      <c r="A49" s="10">
        <v>4</v>
      </c>
      <c r="B49" s="11">
        <v>168222088</v>
      </c>
      <c r="C49" s="12" t="s">
        <v>80</v>
      </c>
      <c r="D49" s="13" t="s">
        <v>78</v>
      </c>
      <c r="E49" s="14" t="s">
        <v>133</v>
      </c>
      <c r="F49" s="15" t="s">
        <v>237</v>
      </c>
      <c r="G49" s="15" t="s">
        <v>19</v>
      </c>
      <c r="H49" s="15" t="s">
        <v>15</v>
      </c>
      <c r="I49" s="16"/>
      <c r="J49" s="16"/>
      <c r="K49" s="17"/>
    </row>
    <row r="50" spans="1:11" ht="21.95" customHeight="1">
      <c r="A50" s="10">
        <v>5</v>
      </c>
      <c r="B50" s="11">
        <v>168222090</v>
      </c>
      <c r="C50" s="12" t="s">
        <v>24</v>
      </c>
      <c r="D50" s="13" t="s">
        <v>235</v>
      </c>
      <c r="E50" s="14" t="s">
        <v>133</v>
      </c>
      <c r="F50" s="15" t="s">
        <v>236</v>
      </c>
      <c r="G50" s="15" t="s">
        <v>28</v>
      </c>
      <c r="H50" s="15" t="s">
        <v>15</v>
      </c>
      <c r="I50" s="16"/>
      <c r="J50" s="16"/>
      <c r="K50" s="17"/>
    </row>
    <row r="51" spans="1:11" ht="21.95" customHeight="1">
      <c r="A51" s="10">
        <v>6</v>
      </c>
      <c r="B51" s="11">
        <v>179213570</v>
      </c>
      <c r="C51" s="12" t="str">
        <f>VLOOKUP($B51,'[1]HK1-10'!$B$5:$GQ$43,2,0)</f>
        <v>Phan Đình</v>
      </c>
      <c r="D51" s="13" t="str">
        <f>VLOOKUP($B51,'[1]HK1-10'!$B$5:$GQ$43,3,0)</f>
        <v>Lĩnh</v>
      </c>
      <c r="E51" s="14" t="s">
        <v>239</v>
      </c>
      <c r="F51" s="15" t="str">
        <f>VLOOKUP($B51,'[1]HK1-10'!$B$5:$GQ$43,4,0)</f>
        <v>03/02/1989</v>
      </c>
      <c r="G51" s="15" t="str">
        <f>VLOOKUP($B51,'[1]HK1-10'!$B$5:$GQ$43,196,0)</f>
        <v>TT Huế</v>
      </c>
      <c r="H51" s="15" t="str">
        <f>VLOOKUP($B51,'[1]HK1-10'!$B$5:$GQ$43,195,0)</f>
        <v>Nam</v>
      </c>
      <c r="I51" s="16"/>
      <c r="J51" s="16"/>
      <c r="K51" s="17"/>
    </row>
    <row r="52" spans="1:11" ht="21.95" customHeight="1">
      <c r="A52" s="10">
        <v>7</v>
      </c>
      <c r="B52" s="11">
        <v>179213576</v>
      </c>
      <c r="C52" s="12" t="str">
        <f>VLOOKUP($B52,'[1]HK1-10'!$B$5:$GQ$43,2,0)</f>
        <v>Nguyễn Viết</v>
      </c>
      <c r="D52" s="13" t="str">
        <f>VLOOKUP($B52,'[1]HK1-10'!$B$5:$GQ$43,3,0)</f>
        <v>Long</v>
      </c>
      <c r="E52" s="14" t="s">
        <v>239</v>
      </c>
      <c r="F52" s="15" t="str">
        <f>VLOOKUP($B52,'[1]HK1-10'!$B$5:$GQ$43,4,0)</f>
        <v>18/08/1987</v>
      </c>
      <c r="G52" s="15" t="str">
        <f>VLOOKUP($B52,'[1]HK1-10'!$B$5:$GQ$43,196,0)</f>
        <v>Quảng Bình</v>
      </c>
      <c r="H52" s="15" t="str">
        <f>VLOOKUP($B52,'[1]HK1-10'!$B$5:$GQ$43,195,0)</f>
        <v>Nam</v>
      </c>
      <c r="I52" s="16"/>
      <c r="J52" s="16"/>
      <c r="K52" s="17"/>
    </row>
    <row r="53" spans="1:11" ht="21.95" customHeight="1">
      <c r="A53" s="10">
        <v>8</v>
      </c>
      <c r="B53" s="11">
        <v>169211515</v>
      </c>
      <c r="C53" s="12" t="s">
        <v>253</v>
      </c>
      <c r="D53" s="13" t="s">
        <v>92</v>
      </c>
      <c r="E53" s="14" t="s">
        <v>250</v>
      </c>
      <c r="F53" s="15" t="s">
        <v>254</v>
      </c>
      <c r="G53" s="15" t="s">
        <v>173</v>
      </c>
      <c r="H53" s="15" t="s">
        <v>15</v>
      </c>
      <c r="I53" s="16"/>
      <c r="J53" s="16"/>
      <c r="K53" s="17"/>
    </row>
    <row r="54" spans="1:11" ht="21.95" customHeight="1">
      <c r="A54" s="10">
        <v>9</v>
      </c>
      <c r="B54" s="11">
        <v>169211526</v>
      </c>
      <c r="C54" s="12" t="s">
        <v>246</v>
      </c>
      <c r="D54" s="13" t="s">
        <v>211</v>
      </c>
      <c r="E54" s="14" t="s">
        <v>248</v>
      </c>
      <c r="F54" s="15" t="s">
        <v>247</v>
      </c>
      <c r="G54" s="15" t="s">
        <v>21</v>
      </c>
      <c r="H54" s="15" t="s">
        <v>15</v>
      </c>
      <c r="I54" s="16"/>
      <c r="J54" s="16"/>
      <c r="K54" s="17"/>
    </row>
    <row r="55" spans="1:11" ht="21.95" customHeight="1">
      <c r="A55" s="10">
        <v>10</v>
      </c>
      <c r="B55" s="11">
        <v>179213581</v>
      </c>
      <c r="C55" s="12" t="str">
        <f>VLOOKUP($B55,'[1]HK1-10'!$B$5:$GQ$43,2,0)</f>
        <v>Trương Đức</v>
      </c>
      <c r="D55" s="13" t="str">
        <f>VLOOKUP($B55,'[1]HK1-10'!$B$5:$GQ$43,3,0)</f>
        <v>Nhật</v>
      </c>
      <c r="E55" s="14" t="s">
        <v>239</v>
      </c>
      <c r="F55" s="15" t="str">
        <f>VLOOKUP($B55,'[1]HK1-10'!$B$5:$GQ$43,4,0)</f>
        <v>20/12/1989</v>
      </c>
      <c r="G55" s="15" t="str">
        <f>VLOOKUP($B55,'[1]HK1-10'!$B$5:$GQ$43,196,0)</f>
        <v>Quảng Trị</v>
      </c>
      <c r="H55" s="15" t="str">
        <f>VLOOKUP($B55,'[1]HK1-10'!$B$5:$GQ$43,195,0)</f>
        <v>Nam</v>
      </c>
      <c r="I55" s="16"/>
      <c r="J55" s="16"/>
      <c r="K55" s="17"/>
    </row>
    <row r="56" spans="1:11" ht="21.95" customHeight="1">
      <c r="A56" s="10">
        <v>11</v>
      </c>
      <c r="B56" s="11">
        <v>179213573</v>
      </c>
      <c r="C56" s="12" t="str">
        <f>VLOOKUP($B56,'[1]HK1-10'!$B$5:$GQ$43,2,0)</f>
        <v>Trần Thị Hồng</v>
      </c>
      <c r="D56" s="13" t="str">
        <f>VLOOKUP($B56,'[1]HK1-10'!$B$5:$GQ$43,3,0)</f>
        <v>Nhung</v>
      </c>
      <c r="E56" s="14" t="s">
        <v>239</v>
      </c>
      <c r="F56" s="15" t="str">
        <f>VLOOKUP($B56,'[1]HK1-10'!$B$5:$GQ$43,4,0)</f>
        <v>02/02/1989</v>
      </c>
      <c r="G56" s="15" t="str">
        <f>VLOOKUP($B56,'[1]HK1-10'!$B$5:$GQ$43,196,0)</f>
        <v>Gia Lai</v>
      </c>
      <c r="H56" s="15" t="str">
        <f>VLOOKUP($B56,'[1]HK1-10'!$B$5:$GQ$43,195,0)</f>
        <v>Nữ</v>
      </c>
      <c r="I56" s="16"/>
      <c r="J56" s="16"/>
      <c r="K56" s="17"/>
    </row>
    <row r="57" spans="1:11" ht="21.95" customHeight="1">
      <c r="A57" s="10">
        <v>12</v>
      </c>
      <c r="B57" s="11">
        <v>179213592</v>
      </c>
      <c r="C57" s="12" t="str">
        <f>VLOOKUP($B57,'[1]HK1-10'!$B$5:$GQ$43,2,0)</f>
        <v>Đinh Trí</v>
      </c>
      <c r="D57" s="13" t="str">
        <f>VLOOKUP($B57,'[1]HK1-10'!$B$5:$GQ$43,3,0)</f>
        <v>Phú</v>
      </c>
      <c r="E57" s="14" t="s">
        <v>239</v>
      </c>
      <c r="F57" s="15" t="str">
        <f>VLOOKUP($B57,'[1]HK1-10'!$B$5:$GQ$43,4,0)</f>
        <v>28/10/1989</v>
      </c>
      <c r="G57" s="15" t="str">
        <f>VLOOKUP($B57,'[1]HK1-10'!$B$5:$GQ$43,196,0)</f>
        <v>Đà Nẵng</v>
      </c>
      <c r="H57" s="15" t="str">
        <f>VLOOKUP($B57,'[1]HK1-10'!$B$5:$GQ$43,195,0)</f>
        <v>Nam</v>
      </c>
      <c r="I57" s="16"/>
      <c r="J57" s="16"/>
      <c r="K57" s="17"/>
    </row>
    <row r="58" spans="1:11" ht="21.95" customHeight="1">
      <c r="A58" s="10">
        <v>13</v>
      </c>
      <c r="B58" s="11">
        <v>179213604</v>
      </c>
      <c r="C58" s="12" t="str">
        <f>VLOOKUP($B58,'[1]HK1-10'!$B$5:$GQ$43,2,0)</f>
        <v>Nguyễn Quốc Việt</v>
      </c>
      <c r="D58" s="13" t="str">
        <f>VLOOKUP($B58,'[1]HK1-10'!$B$5:$GQ$43,3,0)</f>
        <v>Quang</v>
      </c>
      <c r="E58" s="14" t="s">
        <v>239</v>
      </c>
      <c r="F58" s="15">
        <f>VLOOKUP($B58,'[1]HK1-10'!$B$5:$GQ$43,4,0)</f>
        <v>29721</v>
      </c>
      <c r="G58" s="15" t="str">
        <f>VLOOKUP($B58,'[1]HK1-10'!$B$5:$GQ$43,196,0)</f>
        <v>Quảng Nam</v>
      </c>
      <c r="H58" s="15" t="str">
        <f>VLOOKUP($B58,'[1]HK1-10'!$B$5:$GQ$43,195,0)</f>
        <v>Nam</v>
      </c>
      <c r="I58" s="16"/>
      <c r="J58" s="16"/>
      <c r="K58" s="17"/>
    </row>
    <row r="59" spans="1:11" ht="21.95" customHeight="1">
      <c r="A59" s="10">
        <v>14</v>
      </c>
      <c r="B59" s="11">
        <v>152211717</v>
      </c>
      <c r="C59" s="12" t="s">
        <v>109</v>
      </c>
      <c r="D59" s="13" t="s">
        <v>71</v>
      </c>
      <c r="E59" s="14" t="s">
        <v>240</v>
      </c>
      <c r="F59" s="15">
        <v>31728</v>
      </c>
      <c r="G59" s="15" t="s">
        <v>19</v>
      </c>
      <c r="H59" s="15" t="s">
        <v>15</v>
      </c>
      <c r="I59" s="16"/>
      <c r="J59" s="16"/>
      <c r="K59" s="17"/>
    </row>
    <row r="60" spans="1:11" ht="21.95" customHeight="1">
      <c r="A60" s="10">
        <v>15</v>
      </c>
      <c r="B60" s="11">
        <v>179213580</v>
      </c>
      <c r="C60" s="12" t="str">
        <f>VLOOKUP($B60,'[1]HK1-10'!$B$5:$GQ$43,2,0)</f>
        <v>Trương Văn</v>
      </c>
      <c r="D60" s="13" t="str">
        <f>VLOOKUP($B60,'[1]HK1-10'!$B$5:$GQ$43,3,0)</f>
        <v>Sáng</v>
      </c>
      <c r="E60" s="14" t="s">
        <v>239</v>
      </c>
      <c r="F60" s="15" t="str">
        <f>VLOOKUP($B60,'[1]HK1-10'!$B$5:$GQ$43,4,0)</f>
        <v>26/06/1990</v>
      </c>
      <c r="G60" s="15" t="str">
        <f>VLOOKUP($B60,'[1]HK1-10'!$B$5:$GQ$43,196,0)</f>
        <v>Quảng Trị</v>
      </c>
      <c r="H60" s="15" t="str">
        <f>VLOOKUP($B60,'[1]HK1-10'!$B$5:$GQ$43,195,0)</f>
        <v>Nam</v>
      </c>
      <c r="I60" s="16"/>
      <c r="J60" s="16"/>
      <c r="K60" s="17"/>
    </row>
    <row r="61" spans="1:11" ht="21.95" customHeight="1">
      <c r="A61" s="10">
        <v>16</v>
      </c>
      <c r="B61" s="11">
        <v>168212759</v>
      </c>
      <c r="C61" s="12" t="s">
        <v>111</v>
      </c>
      <c r="D61" s="13" t="s">
        <v>25</v>
      </c>
      <c r="E61" s="14" t="s">
        <v>114</v>
      </c>
      <c r="F61" s="15" t="s">
        <v>112</v>
      </c>
      <c r="G61" s="15" t="s">
        <v>19</v>
      </c>
      <c r="H61" s="15" t="s">
        <v>15</v>
      </c>
      <c r="I61" s="16"/>
      <c r="J61" s="16"/>
      <c r="K61" s="17"/>
    </row>
    <row r="62" spans="1:11" ht="21.95" customHeight="1">
      <c r="A62" s="10">
        <v>17</v>
      </c>
      <c r="B62" s="11">
        <v>179213561</v>
      </c>
      <c r="C62" s="12" t="str">
        <f>VLOOKUP($B62,'[1]HK1-10'!$B$5:$GQ$43,2,0)</f>
        <v>Tô Văn</v>
      </c>
      <c r="D62" s="13" t="str">
        <f>VLOOKUP($B62,'[1]HK1-10'!$B$5:$GQ$43,3,0)</f>
        <v>Tâm</v>
      </c>
      <c r="E62" s="14" t="s">
        <v>239</v>
      </c>
      <c r="F62" s="15" t="str">
        <f>VLOOKUP($B62,'[1]HK1-10'!$B$5:$GQ$43,4,0)</f>
        <v>22/03/1989</v>
      </c>
      <c r="G62" s="15" t="str">
        <f>VLOOKUP($B62,'[1]HK1-10'!$B$5:$GQ$43,196,0)</f>
        <v>Thanh Hóa</v>
      </c>
      <c r="H62" s="15" t="str">
        <f>VLOOKUP($B62,'[1]HK1-10'!$B$5:$GQ$43,195,0)</f>
        <v>Nam</v>
      </c>
      <c r="I62" s="16"/>
      <c r="J62" s="16"/>
      <c r="K62" s="17"/>
    </row>
    <row r="63" spans="1:11" ht="21.95" customHeight="1">
      <c r="A63" s="10">
        <v>18</v>
      </c>
      <c r="B63" s="11">
        <v>142221361</v>
      </c>
      <c r="C63" s="12" t="s">
        <v>17</v>
      </c>
      <c r="D63" s="13" t="s">
        <v>116</v>
      </c>
      <c r="E63" s="14" t="s">
        <v>238</v>
      </c>
      <c r="F63" s="15" t="s">
        <v>118</v>
      </c>
      <c r="G63" s="15" t="s">
        <v>22</v>
      </c>
      <c r="H63" s="15" t="s">
        <v>15</v>
      </c>
      <c r="I63" s="16"/>
      <c r="J63" s="16"/>
      <c r="K63" s="17"/>
    </row>
    <row r="64" spans="1:11" ht="21.95" customHeight="1">
      <c r="A64" s="10">
        <v>19</v>
      </c>
      <c r="B64" s="11">
        <v>152210077</v>
      </c>
      <c r="C64" s="12" t="s">
        <v>242</v>
      </c>
      <c r="D64" s="13" t="s">
        <v>116</v>
      </c>
      <c r="E64" s="14" t="s">
        <v>240</v>
      </c>
      <c r="F64" s="15" t="s">
        <v>243</v>
      </c>
      <c r="G64" s="15" t="s">
        <v>52</v>
      </c>
      <c r="H64" s="15" t="s">
        <v>15</v>
      </c>
      <c r="I64" s="16"/>
      <c r="J64" s="16"/>
      <c r="K64" s="17"/>
    </row>
    <row r="65" spans="1:11" ht="21.95" customHeight="1">
      <c r="A65" s="10">
        <v>20</v>
      </c>
      <c r="B65" s="11">
        <v>142211269</v>
      </c>
      <c r="C65" s="12" t="s">
        <v>24</v>
      </c>
      <c r="D65" s="13" t="s">
        <v>66</v>
      </c>
      <c r="E65" s="14" t="s">
        <v>72</v>
      </c>
      <c r="F65" s="15" t="s">
        <v>67</v>
      </c>
      <c r="G65" s="15" t="s">
        <v>61</v>
      </c>
      <c r="H65" s="15" t="s">
        <v>15</v>
      </c>
      <c r="I65" s="16"/>
      <c r="J65" s="16"/>
      <c r="K65" s="17"/>
    </row>
    <row r="66" spans="1:11" ht="21.95" customHeight="1">
      <c r="A66" s="10">
        <v>21</v>
      </c>
      <c r="B66" s="11">
        <v>168222784</v>
      </c>
      <c r="C66" s="12" t="s">
        <v>128</v>
      </c>
      <c r="D66" s="13" t="s">
        <v>64</v>
      </c>
      <c r="E66" s="14" t="s">
        <v>132</v>
      </c>
      <c r="F66" s="15" t="s">
        <v>129</v>
      </c>
      <c r="G66" s="15" t="s">
        <v>19</v>
      </c>
      <c r="H66" s="15" t="s">
        <v>15</v>
      </c>
      <c r="I66" s="16"/>
      <c r="J66" s="16"/>
      <c r="K66" s="17"/>
    </row>
    <row r="67" spans="1:11" ht="21.95" customHeight="1">
      <c r="A67" s="10">
        <v>22</v>
      </c>
      <c r="B67" s="11">
        <v>179213567</v>
      </c>
      <c r="C67" s="12" t="str">
        <f>VLOOKUP($B67,'[1]HK1-10'!$B$5:$GQ$43,2,0)</f>
        <v>Nguyễn Văn</v>
      </c>
      <c r="D67" s="13" t="str">
        <f>VLOOKUP($B67,'[1]HK1-10'!$B$5:$GQ$43,3,0)</f>
        <v>Thắng</v>
      </c>
      <c r="E67" s="14" t="s">
        <v>239</v>
      </c>
      <c r="F67" s="15" t="str">
        <f>VLOOKUP($B67,'[1]HK1-10'!$B$5:$GQ$43,4,0)</f>
        <v>31/03/1989</v>
      </c>
      <c r="G67" s="15" t="str">
        <f>VLOOKUP($B67,'[1]HK1-10'!$B$5:$GQ$43,196,0)</f>
        <v>Quảng Trị</v>
      </c>
      <c r="H67" s="15" t="str">
        <f>VLOOKUP($B67,'[1]HK1-10'!$B$5:$GQ$43,195,0)</f>
        <v>Nam</v>
      </c>
      <c r="I67" s="16"/>
      <c r="J67" s="16"/>
      <c r="K67" s="17"/>
    </row>
    <row r="68" spans="1:11" ht="21.95" customHeight="1">
      <c r="A68" s="10">
        <v>23</v>
      </c>
      <c r="B68" s="11"/>
      <c r="C68" s="12"/>
      <c r="D68" s="13"/>
      <c r="E68" s="14"/>
      <c r="F68" s="15"/>
      <c r="G68" s="15"/>
      <c r="H68" s="15"/>
      <c r="I68" s="16"/>
      <c r="J68" s="16"/>
      <c r="K68" s="17"/>
    </row>
    <row r="69" spans="1:11" ht="21.95" customHeight="1">
      <c r="A69" s="10">
        <v>24</v>
      </c>
      <c r="B69" s="11"/>
      <c r="C69" s="12"/>
      <c r="D69" s="13"/>
      <c r="E69" s="14"/>
      <c r="F69" s="15"/>
      <c r="G69" s="15"/>
      <c r="H69" s="15"/>
      <c r="I69" s="16"/>
      <c r="J69" s="16"/>
      <c r="K69" s="17"/>
    </row>
    <row r="70" spans="1:11" ht="21.95" customHeight="1">
      <c r="A70" s="10">
        <v>25</v>
      </c>
      <c r="B70" s="11"/>
      <c r="C70" s="12"/>
      <c r="D70" s="13"/>
      <c r="E70" s="14"/>
      <c r="F70" s="15"/>
      <c r="G70" s="15"/>
      <c r="H70" s="15"/>
      <c r="I70" s="16"/>
      <c r="J70" s="16"/>
      <c r="K70" s="17"/>
    </row>
    <row r="71" spans="1:11" ht="21.95" customHeight="1">
      <c r="A71" s="10">
        <v>26</v>
      </c>
      <c r="B71" s="11"/>
      <c r="C71" s="12"/>
      <c r="D71" s="13"/>
      <c r="E71" s="14"/>
      <c r="F71" s="15"/>
      <c r="G71" s="15"/>
      <c r="H71" s="15"/>
      <c r="I71" s="16"/>
      <c r="J71" s="16"/>
      <c r="K71" s="17"/>
    </row>
    <row r="72" spans="1:11" ht="21.95" customHeight="1">
      <c r="A72" s="18">
        <v>27</v>
      </c>
      <c r="B72" s="19"/>
      <c r="C72" s="20"/>
      <c r="D72" s="21"/>
      <c r="E72" s="22"/>
      <c r="F72" s="23"/>
      <c r="G72" s="23"/>
      <c r="H72" s="23"/>
      <c r="I72" s="24"/>
      <c r="J72" s="24"/>
      <c r="K72" s="25"/>
    </row>
    <row r="73" spans="1:11" ht="19.5">
      <c r="A73" s="8" t="s">
        <v>34</v>
      </c>
      <c r="B73" s="7"/>
      <c r="C73" s="7"/>
      <c r="D73" s="7"/>
      <c r="E73" s="7"/>
      <c r="F73" s="7"/>
      <c r="G73" s="7"/>
      <c r="H73" s="7"/>
      <c r="I73" s="7"/>
      <c r="J73" s="7"/>
      <c r="K73" s="26"/>
    </row>
    <row r="74" spans="1:11" ht="19.5">
      <c r="A74" s="9"/>
      <c r="B74" s="31" t="s">
        <v>35</v>
      </c>
      <c r="C74" s="9"/>
      <c r="D74" s="9"/>
      <c r="E74" s="31" t="s">
        <v>36</v>
      </c>
      <c r="F74" s="7"/>
      <c r="G74" s="7"/>
      <c r="H74" s="7"/>
      <c r="I74" s="38" t="s">
        <v>37</v>
      </c>
      <c r="J74" s="38"/>
      <c r="K74" s="27"/>
    </row>
    <row r="75" spans="1:11" ht="19.5">
      <c r="A75" s="9"/>
      <c r="B75" s="32" t="s">
        <v>38</v>
      </c>
      <c r="C75" s="9"/>
      <c r="D75" s="9"/>
      <c r="E75" s="32" t="s">
        <v>38</v>
      </c>
      <c r="F75" s="9"/>
      <c r="G75" s="7"/>
      <c r="H75" s="7"/>
      <c r="I75" s="39"/>
      <c r="J75" s="39"/>
      <c r="K75" s="27"/>
    </row>
    <row r="81" spans="1:11" ht="18" customHeight="1">
      <c r="A81" s="3" t="s">
        <v>234</v>
      </c>
      <c r="B81" s="4"/>
      <c r="C81" s="3"/>
      <c r="D81" s="3"/>
      <c r="E81" s="5"/>
      <c r="F81" s="1"/>
      <c r="G81" s="1"/>
      <c r="H81" s="1"/>
      <c r="I81" s="6"/>
      <c r="J81" s="1"/>
      <c r="K81" s="30"/>
    </row>
    <row r="82" spans="1:11">
      <c r="A82" s="36" t="s">
        <v>3</v>
      </c>
      <c r="B82" s="40" t="s">
        <v>4</v>
      </c>
      <c r="C82" s="42" t="s">
        <v>5</v>
      </c>
      <c r="D82" s="43"/>
      <c r="E82" s="40" t="s">
        <v>6</v>
      </c>
      <c r="F82" s="42" t="s">
        <v>7</v>
      </c>
      <c r="G82" s="42" t="s">
        <v>8</v>
      </c>
      <c r="H82" s="47" t="s">
        <v>9</v>
      </c>
      <c r="I82" s="47" t="s">
        <v>10</v>
      </c>
      <c r="J82" s="47" t="s">
        <v>11</v>
      </c>
      <c r="K82" s="36" t="s">
        <v>12</v>
      </c>
    </row>
    <row r="83" spans="1:11">
      <c r="A83" s="37"/>
      <c r="B83" s="41"/>
      <c r="C83" s="44"/>
      <c r="D83" s="45"/>
      <c r="E83" s="46"/>
      <c r="F83" s="44"/>
      <c r="G83" s="44"/>
      <c r="H83" s="46"/>
      <c r="I83" s="46"/>
      <c r="J83" s="46"/>
      <c r="K83" s="37" t="s">
        <v>13</v>
      </c>
    </row>
    <row r="84" spans="1:11" ht="21.95" customHeight="1">
      <c r="A84" s="10">
        <v>1</v>
      </c>
      <c r="B84" s="11">
        <v>168222785</v>
      </c>
      <c r="C84" s="12" t="s">
        <v>130</v>
      </c>
      <c r="D84" s="13" t="s">
        <v>26</v>
      </c>
      <c r="E84" s="14" t="s">
        <v>132</v>
      </c>
      <c r="F84" s="15" t="s">
        <v>131</v>
      </c>
      <c r="G84" s="15" t="s">
        <v>19</v>
      </c>
      <c r="H84" s="15" t="s">
        <v>15</v>
      </c>
      <c r="I84" s="16"/>
      <c r="J84" s="16"/>
      <c r="K84" s="17"/>
    </row>
    <row r="85" spans="1:11" ht="21.95" customHeight="1">
      <c r="A85" s="10">
        <v>2</v>
      </c>
      <c r="B85" s="11">
        <v>169211555</v>
      </c>
      <c r="C85" s="12" t="s">
        <v>262</v>
      </c>
      <c r="D85" s="13" t="s">
        <v>26</v>
      </c>
      <c r="E85" s="14" t="s">
        <v>256</v>
      </c>
      <c r="F85" s="15" t="s">
        <v>263</v>
      </c>
      <c r="G85" s="15" t="s">
        <v>21</v>
      </c>
      <c r="H85" s="15" t="s">
        <v>15</v>
      </c>
      <c r="I85" s="16"/>
      <c r="J85" s="16"/>
      <c r="K85" s="17"/>
    </row>
    <row r="86" spans="1:11" ht="21.95" customHeight="1">
      <c r="A86" s="10">
        <v>3</v>
      </c>
      <c r="B86" s="11">
        <v>132214563</v>
      </c>
      <c r="C86" s="12" t="s">
        <v>56</v>
      </c>
      <c r="D86" s="13" t="s">
        <v>27</v>
      </c>
      <c r="E86" s="14" t="s">
        <v>55</v>
      </c>
      <c r="F86" s="15">
        <v>32330</v>
      </c>
      <c r="G86" s="15" t="s">
        <v>16</v>
      </c>
      <c r="H86" s="15" t="s">
        <v>15</v>
      </c>
      <c r="I86" s="16"/>
      <c r="J86" s="16"/>
      <c r="K86" s="17"/>
    </row>
    <row r="87" spans="1:11" ht="21.95" customHeight="1">
      <c r="A87" s="10">
        <v>4</v>
      </c>
      <c r="B87" s="11">
        <v>179213557</v>
      </c>
      <c r="C87" s="12" t="str">
        <f>VLOOKUP($B87,'[1]HK1-10'!$B$5:$GQ$43,2,0)</f>
        <v xml:space="preserve">Lê Phước </v>
      </c>
      <c r="D87" s="13" t="str">
        <f>VLOOKUP($B87,'[1]HK1-10'!$B$5:$GQ$43,3,0)</f>
        <v>Thành</v>
      </c>
      <c r="E87" s="14" t="s">
        <v>239</v>
      </c>
      <c r="F87" s="15" t="str">
        <f>VLOOKUP($B87,'[1]HK1-10'!$B$5:$GQ$43,4,0)</f>
        <v>07/05/1980</v>
      </c>
      <c r="G87" s="15" t="str">
        <f>VLOOKUP($B87,'[1]HK1-10'!$B$5:$GQ$43,196,0)</f>
        <v>Quảng Nam</v>
      </c>
      <c r="H87" s="15" t="str">
        <f>VLOOKUP($B87,'[1]HK1-10'!$B$5:$GQ$43,195,0)</f>
        <v>Nam</v>
      </c>
      <c r="I87" s="16"/>
      <c r="J87" s="16"/>
      <c r="K87" s="17"/>
    </row>
    <row r="88" spans="1:11" ht="21.95" customHeight="1">
      <c r="A88" s="10">
        <v>5</v>
      </c>
      <c r="B88" s="11">
        <v>179213589</v>
      </c>
      <c r="C88" s="12" t="str">
        <f>VLOOKUP($B88,'[1]HK1-10'!$B$5:$GQ$43,2,0)</f>
        <v>Trần Xuân</v>
      </c>
      <c r="D88" s="13" t="str">
        <f>VLOOKUP($B88,'[1]HK1-10'!$B$5:$GQ$43,3,0)</f>
        <v>Thọ</v>
      </c>
      <c r="E88" s="14" t="s">
        <v>239</v>
      </c>
      <c r="F88" s="15" t="str">
        <f>VLOOKUP($B88,'[1]HK1-10'!$B$5:$GQ$43,4,0)</f>
        <v>16/05/1990</v>
      </c>
      <c r="G88" s="15" t="str">
        <f>VLOOKUP($B88,'[1]HK1-10'!$B$5:$GQ$43,196,0)</f>
        <v>Quảng Nam</v>
      </c>
      <c r="H88" s="15" t="str">
        <f>VLOOKUP($B88,'[1]HK1-10'!$B$5:$GQ$43,195,0)</f>
        <v>Nam</v>
      </c>
      <c r="I88" s="16"/>
      <c r="J88" s="16"/>
      <c r="K88" s="17"/>
    </row>
    <row r="89" spans="1:11" ht="21.95" customHeight="1">
      <c r="A89" s="10">
        <v>6</v>
      </c>
      <c r="B89" s="11">
        <v>152212747</v>
      </c>
      <c r="C89" s="12" t="s">
        <v>17</v>
      </c>
      <c r="D89" s="13" t="s">
        <v>59</v>
      </c>
      <c r="E89" s="14" t="s">
        <v>103</v>
      </c>
      <c r="F89" s="15" t="s">
        <v>81</v>
      </c>
      <c r="G89" s="15" t="s">
        <v>82</v>
      </c>
      <c r="H89" s="15" t="s">
        <v>15</v>
      </c>
      <c r="I89" s="16"/>
      <c r="J89" s="16"/>
      <c r="K89" s="17"/>
    </row>
    <row r="90" spans="1:11" ht="21.95" customHeight="1">
      <c r="A90" s="10">
        <v>7</v>
      </c>
      <c r="B90" s="11">
        <v>179213611</v>
      </c>
      <c r="C90" s="12" t="str">
        <f>VLOOKUP($B90,'[1]HK1-10'!$B$5:$GQ$43,2,0)</f>
        <v xml:space="preserve">Nguyễn Văn </v>
      </c>
      <c r="D90" s="13" t="str">
        <f>VLOOKUP($B90,'[1]HK1-10'!$B$5:$GQ$43,3,0)</f>
        <v>Thông</v>
      </c>
      <c r="E90" s="14" t="s">
        <v>239</v>
      </c>
      <c r="F90" s="15" t="str">
        <f>VLOOKUP($B90,'[1]HK1-10'!$B$5:$GQ$43,4,0)</f>
        <v>11/09/1985</v>
      </c>
      <c r="G90" s="15" t="str">
        <f>VLOOKUP($B90,'[1]HK1-10'!$B$5:$GQ$43,196,0)</f>
        <v>Quảng Bình</v>
      </c>
      <c r="H90" s="15" t="str">
        <f>VLOOKUP($B90,'[1]HK1-10'!$B$5:$GQ$43,195,0)</f>
        <v>Nam</v>
      </c>
      <c r="I90" s="16"/>
      <c r="J90" s="16"/>
      <c r="K90" s="17"/>
    </row>
    <row r="91" spans="1:11" ht="21.95" customHeight="1">
      <c r="A91" s="10">
        <v>8</v>
      </c>
      <c r="B91" s="11">
        <v>152212623</v>
      </c>
      <c r="C91" s="12" t="s">
        <v>48</v>
      </c>
      <c r="D91" s="13" t="s">
        <v>54</v>
      </c>
      <c r="E91" s="14" t="s">
        <v>103</v>
      </c>
      <c r="F91" s="15" t="s">
        <v>86</v>
      </c>
      <c r="G91" s="15" t="s">
        <v>52</v>
      </c>
      <c r="H91" s="15" t="s">
        <v>15</v>
      </c>
      <c r="I91" s="16"/>
      <c r="J91" s="16"/>
      <c r="K91" s="17"/>
    </row>
    <row r="92" spans="1:11" ht="21.95" customHeight="1">
      <c r="A92" s="10">
        <v>9</v>
      </c>
      <c r="B92" s="11">
        <v>179213601</v>
      </c>
      <c r="C92" s="12" t="str">
        <f>VLOOKUP($B92,'[1]HK1-10'!$B$5:$GQ$43,2,0)</f>
        <v>Trần Ngọc</v>
      </c>
      <c r="D92" s="13" t="str">
        <f>VLOOKUP($B92,'[1]HK1-10'!$B$5:$GQ$43,3,0)</f>
        <v>Tiến</v>
      </c>
      <c r="E92" s="14" t="s">
        <v>239</v>
      </c>
      <c r="F92" s="15" t="str">
        <f>VLOOKUP($B92,'[1]HK1-10'!$B$5:$GQ$43,4,0)</f>
        <v>22/10/1989</v>
      </c>
      <c r="G92" s="15" t="str">
        <f>VLOOKUP($B92,'[1]HK1-10'!$B$5:$GQ$43,196,0)</f>
        <v>Đà Nẵng</v>
      </c>
      <c r="H92" s="15" t="str">
        <f>VLOOKUP($B92,'[1]HK1-10'!$B$5:$GQ$43,195,0)</f>
        <v>Nam</v>
      </c>
      <c r="I92" s="16"/>
      <c r="J92" s="16"/>
      <c r="K92" s="17"/>
    </row>
    <row r="93" spans="1:11" ht="21.95" customHeight="1">
      <c r="A93" s="10">
        <v>10</v>
      </c>
      <c r="B93" s="11">
        <v>152222755</v>
      </c>
      <c r="C93" s="12" t="s">
        <v>119</v>
      </c>
      <c r="D93" s="13" t="s">
        <v>120</v>
      </c>
      <c r="E93" s="14" t="s">
        <v>238</v>
      </c>
      <c r="F93" s="15" t="s">
        <v>121</v>
      </c>
      <c r="G93" s="15" t="s">
        <v>19</v>
      </c>
      <c r="H93" s="15" t="s">
        <v>15</v>
      </c>
      <c r="I93" s="16"/>
      <c r="J93" s="16"/>
      <c r="K93" s="17"/>
    </row>
    <row r="94" spans="1:11" ht="21.95" customHeight="1">
      <c r="A94" s="10">
        <v>11</v>
      </c>
      <c r="B94" s="11">
        <v>169211569</v>
      </c>
      <c r="C94" s="12" t="s">
        <v>57</v>
      </c>
      <c r="D94" s="13" t="s">
        <v>206</v>
      </c>
      <c r="E94" s="14" t="s">
        <v>248</v>
      </c>
      <c r="F94" s="15" t="s">
        <v>249</v>
      </c>
      <c r="G94" s="15" t="s">
        <v>14</v>
      </c>
      <c r="H94" s="15" t="s">
        <v>15</v>
      </c>
      <c r="I94" s="16"/>
      <c r="J94" s="16"/>
      <c r="K94" s="17"/>
    </row>
    <row r="95" spans="1:11" ht="21.95" customHeight="1">
      <c r="A95" s="10">
        <v>12</v>
      </c>
      <c r="B95" s="11">
        <v>142251577</v>
      </c>
      <c r="C95" s="12" t="s">
        <v>68</v>
      </c>
      <c r="D95" s="13" t="s">
        <v>29</v>
      </c>
      <c r="E95" s="14" t="s">
        <v>72</v>
      </c>
      <c r="F95" s="15">
        <v>33164</v>
      </c>
      <c r="G95" s="15" t="s">
        <v>19</v>
      </c>
      <c r="H95" s="15" t="s">
        <v>15</v>
      </c>
      <c r="I95" s="16"/>
      <c r="J95" s="16"/>
      <c r="K95" s="17"/>
    </row>
    <row r="96" spans="1:11" ht="21.95" customHeight="1">
      <c r="A96" s="10">
        <v>13</v>
      </c>
      <c r="B96" s="11">
        <v>152212698</v>
      </c>
      <c r="C96" s="12" t="s">
        <v>74</v>
      </c>
      <c r="D96" s="13" t="s">
        <v>53</v>
      </c>
      <c r="E96" s="14" t="s">
        <v>103</v>
      </c>
      <c r="F96" s="15" t="s">
        <v>83</v>
      </c>
      <c r="G96" s="15" t="s">
        <v>52</v>
      </c>
      <c r="H96" s="15" t="s">
        <v>15</v>
      </c>
      <c r="I96" s="16"/>
      <c r="J96" s="16"/>
      <c r="K96" s="17"/>
    </row>
    <row r="97" spans="1:11" ht="21.95" customHeight="1">
      <c r="A97" s="10">
        <v>14</v>
      </c>
      <c r="B97" s="11">
        <v>152173070</v>
      </c>
      <c r="C97" s="12" t="s">
        <v>97</v>
      </c>
      <c r="D97" s="13" t="s">
        <v>53</v>
      </c>
      <c r="E97" s="14" t="s">
        <v>103</v>
      </c>
      <c r="F97" s="15">
        <v>33409</v>
      </c>
      <c r="G97" s="15" t="s">
        <v>22</v>
      </c>
      <c r="H97" s="15" t="s">
        <v>15</v>
      </c>
      <c r="I97" s="16"/>
      <c r="J97" s="16"/>
      <c r="K97" s="17"/>
    </row>
    <row r="98" spans="1:11" ht="21.95" customHeight="1">
      <c r="A98" s="10">
        <v>15</v>
      </c>
      <c r="B98" s="11">
        <v>179213560</v>
      </c>
      <c r="C98" s="12" t="str">
        <f>VLOOKUP($B98,'[1]HK1-10'!$B$5:$GQ$43,2,0)</f>
        <v xml:space="preserve">Trần Ngọc </v>
      </c>
      <c r="D98" s="13" t="str">
        <f>VLOOKUP($B98,'[1]HK1-10'!$B$5:$GQ$43,3,0)</f>
        <v>Tuấn</v>
      </c>
      <c r="E98" s="14" t="s">
        <v>239</v>
      </c>
      <c r="F98" s="15" t="str">
        <f>VLOOKUP($B98,'[1]HK1-10'!$B$5:$GQ$43,4,0)</f>
        <v>08/03/1990</v>
      </c>
      <c r="G98" s="15" t="str">
        <f>VLOOKUP($B98,'[1]HK1-10'!$B$5:$GQ$43,196,0)</f>
        <v>TT Huế</v>
      </c>
      <c r="H98" s="15" t="str">
        <f>VLOOKUP($B98,'[1]HK1-10'!$B$5:$GQ$43,195,0)</f>
        <v>Nam</v>
      </c>
      <c r="I98" s="16"/>
      <c r="J98" s="16"/>
      <c r="K98" s="17"/>
    </row>
    <row r="99" spans="1:11" ht="21.95" customHeight="1">
      <c r="A99" s="10">
        <v>16</v>
      </c>
      <c r="B99" s="11">
        <v>179213559</v>
      </c>
      <c r="C99" s="12" t="str">
        <f>VLOOKUP($B99,'[1]HK1-10'!$B$5:$GQ$43,2,0)</f>
        <v xml:space="preserve">Lê Thanh </v>
      </c>
      <c r="D99" s="13" t="str">
        <f>VLOOKUP($B99,'[1]HK1-10'!$B$5:$GQ$43,3,0)</f>
        <v>Tùng</v>
      </c>
      <c r="E99" s="14" t="s">
        <v>239</v>
      </c>
      <c r="F99" s="15" t="str">
        <f>VLOOKUP($B99,'[1]HK1-10'!$B$5:$GQ$43,4,0)</f>
        <v>07/02/1987</v>
      </c>
      <c r="G99" s="15" t="str">
        <f>VLOOKUP($B99,'[1]HK1-10'!$B$5:$GQ$43,196,0)</f>
        <v>Quảng Nam</v>
      </c>
      <c r="H99" s="15" t="str">
        <f>VLOOKUP($B99,'[1]HK1-10'!$B$5:$GQ$43,195,0)</f>
        <v>Nam</v>
      </c>
      <c r="I99" s="16"/>
      <c r="J99" s="16"/>
      <c r="K99" s="17"/>
    </row>
    <row r="100" spans="1:11" ht="21.95" customHeight="1">
      <c r="A100" s="10">
        <v>17</v>
      </c>
      <c r="B100" s="11">
        <v>152212708</v>
      </c>
      <c r="C100" s="12" t="s">
        <v>73</v>
      </c>
      <c r="D100" s="13" t="s">
        <v>98</v>
      </c>
      <c r="E100" s="14" t="s">
        <v>103</v>
      </c>
      <c r="F100" s="15" t="s">
        <v>99</v>
      </c>
      <c r="G100" s="15" t="s">
        <v>28</v>
      </c>
      <c r="H100" s="15" t="s">
        <v>15</v>
      </c>
      <c r="I100" s="16"/>
      <c r="J100" s="16"/>
      <c r="K100" s="17"/>
    </row>
    <row r="101" spans="1:11" ht="21.95" customHeight="1">
      <c r="A101" s="10">
        <v>18</v>
      </c>
      <c r="B101" s="11">
        <v>179213596</v>
      </c>
      <c r="C101" s="12" t="str">
        <f>VLOOKUP($B101,'[1]HK1-10'!$B$5:$GQ$43,2,0)</f>
        <v>Bùi Xuân</v>
      </c>
      <c r="D101" s="13" t="str">
        <f>VLOOKUP($B101,'[1]HK1-10'!$B$5:$GQ$43,3,0)</f>
        <v>Tỵ</v>
      </c>
      <c r="E101" s="14" t="s">
        <v>239</v>
      </c>
      <c r="F101" s="15" t="str">
        <f>VLOOKUP($B101,'[1]HK1-10'!$B$5:$GQ$43,4,0)</f>
        <v>07/01/1990</v>
      </c>
      <c r="G101" s="15" t="str">
        <f>VLOOKUP($B101,'[1]HK1-10'!$B$5:$GQ$43,196,0)</f>
        <v>Nam Định</v>
      </c>
      <c r="H101" s="15" t="str">
        <f>VLOOKUP($B101,'[1]HK1-10'!$B$5:$GQ$43,195,0)</f>
        <v>Nam</v>
      </c>
      <c r="I101" s="16"/>
      <c r="J101" s="16"/>
      <c r="K101" s="17"/>
    </row>
    <row r="102" spans="1:11" ht="21.95" customHeight="1">
      <c r="A102" s="10">
        <v>19</v>
      </c>
      <c r="B102" s="11">
        <v>152215829</v>
      </c>
      <c r="C102" s="12" t="s">
        <v>101</v>
      </c>
      <c r="D102" s="13" t="s">
        <v>100</v>
      </c>
      <c r="E102" s="14" t="s">
        <v>103</v>
      </c>
      <c r="F102" s="15" t="s">
        <v>102</v>
      </c>
      <c r="G102" s="15" t="s">
        <v>22</v>
      </c>
      <c r="H102" s="15" t="s">
        <v>15</v>
      </c>
      <c r="I102" s="16"/>
      <c r="J102" s="16"/>
      <c r="K102" s="17"/>
    </row>
    <row r="103" spans="1:11" ht="21.95" customHeight="1">
      <c r="A103" s="10">
        <v>20</v>
      </c>
      <c r="B103" s="11">
        <v>168212060</v>
      </c>
      <c r="C103" s="12" t="s">
        <v>106</v>
      </c>
      <c r="D103" s="13" t="s">
        <v>51</v>
      </c>
      <c r="E103" s="14" t="s">
        <v>43</v>
      </c>
      <c r="F103" s="15" t="s">
        <v>107</v>
      </c>
      <c r="G103" s="15" t="s">
        <v>19</v>
      </c>
      <c r="H103" s="15" t="s">
        <v>15</v>
      </c>
      <c r="I103" s="16"/>
      <c r="J103" s="16"/>
      <c r="K103" s="17"/>
    </row>
    <row r="104" spans="1:11" ht="21.95" customHeight="1">
      <c r="A104" s="10">
        <v>21</v>
      </c>
      <c r="B104" s="11">
        <v>179213582</v>
      </c>
      <c r="C104" s="12" t="str">
        <f>VLOOKUP($B104,'[1]HK1-10'!$B$5:$GQ$43,2,0)</f>
        <v>Phan Hùng</v>
      </c>
      <c r="D104" s="13" t="str">
        <f>VLOOKUP($B104,'[1]HK1-10'!$B$5:$GQ$43,3,0)</f>
        <v>Vương</v>
      </c>
      <c r="E104" s="14" t="s">
        <v>239</v>
      </c>
      <c r="F104" s="15" t="str">
        <f>VLOOKUP($B104,'[1]HK1-10'!$B$5:$GQ$43,4,0)</f>
        <v>11/07/1989</v>
      </c>
      <c r="G104" s="15" t="str">
        <f>VLOOKUP($B104,'[1]HK1-10'!$B$5:$GQ$43,196,0)</f>
        <v>Quảng Nam</v>
      </c>
      <c r="H104" s="15" t="str">
        <f>VLOOKUP($B104,'[1]HK1-10'!$B$5:$GQ$43,195,0)</f>
        <v>Nam</v>
      </c>
      <c r="I104" s="16"/>
      <c r="J104" s="16"/>
      <c r="K104" s="17"/>
    </row>
    <row r="105" spans="1:11" ht="21.95" customHeight="1">
      <c r="A105" s="10">
        <v>22</v>
      </c>
      <c r="B105" s="11">
        <v>179213588</v>
      </c>
      <c r="C105" s="12" t="str">
        <f>VLOOKUP($B105,'[1]HK1-10'!$B$5:$GQ$43,2,0)</f>
        <v>Nguyễn Cảnh</v>
      </c>
      <c r="D105" s="13" t="str">
        <f>VLOOKUP($B105,'[1]HK1-10'!$B$5:$GQ$43,3,0)</f>
        <v>Xy</v>
      </c>
      <c r="E105" s="14" t="s">
        <v>239</v>
      </c>
      <c r="F105" s="15" t="str">
        <f>VLOOKUP($B105,'[1]HK1-10'!$B$5:$GQ$43,4,0)</f>
        <v>28/11/1989</v>
      </c>
      <c r="G105" s="15" t="str">
        <f>VLOOKUP($B105,'[1]HK1-10'!$B$5:$GQ$43,196,0)</f>
        <v>Kon_tum</v>
      </c>
      <c r="H105" s="15" t="str">
        <f>VLOOKUP($B105,'[1]HK1-10'!$B$5:$GQ$43,195,0)</f>
        <v>Nam</v>
      </c>
      <c r="I105" s="16"/>
      <c r="J105" s="16"/>
      <c r="K105" s="17"/>
    </row>
    <row r="106" spans="1:11" ht="21.95" customHeight="1">
      <c r="A106" s="10">
        <v>23</v>
      </c>
      <c r="B106" s="11"/>
      <c r="C106" s="12"/>
      <c r="D106" s="13"/>
      <c r="E106" s="14"/>
      <c r="F106" s="15"/>
      <c r="G106" s="15"/>
      <c r="H106" s="15"/>
      <c r="I106" s="16"/>
      <c r="J106" s="16"/>
      <c r="K106" s="17"/>
    </row>
    <row r="107" spans="1:11" ht="21.95" customHeight="1">
      <c r="A107" s="10">
        <v>24</v>
      </c>
      <c r="B107" s="11"/>
      <c r="C107" s="12"/>
      <c r="D107" s="13"/>
      <c r="E107" s="14"/>
      <c r="F107" s="15"/>
      <c r="G107" s="15"/>
      <c r="H107" s="15"/>
      <c r="I107" s="16"/>
      <c r="J107" s="16"/>
      <c r="K107" s="17"/>
    </row>
    <row r="108" spans="1:11" ht="21.95" customHeight="1">
      <c r="A108" s="10">
        <v>25</v>
      </c>
      <c r="B108" s="11"/>
      <c r="C108" s="12"/>
      <c r="D108" s="13"/>
      <c r="E108" s="14"/>
      <c r="F108" s="15"/>
      <c r="G108" s="15"/>
      <c r="H108" s="15"/>
      <c r="I108" s="16"/>
      <c r="J108" s="16"/>
      <c r="K108" s="17"/>
    </row>
    <row r="109" spans="1:11" ht="21.95" customHeight="1">
      <c r="A109" s="10">
        <v>26</v>
      </c>
      <c r="B109" s="11"/>
      <c r="C109" s="12"/>
      <c r="D109" s="13"/>
      <c r="E109" s="14"/>
      <c r="F109" s="15"/>
      <c r="G109" s="15"/>
      <c r="H109" s="15"/>
      <c r="I109" s="16"/>
      <c r="J109" s="16"/>
      <c r="K109" s="17"/>
    </row>
    <row r="110" spans="1:11" ht="21.95" customHeight="1">
      <c r="A110" s="18">
        <v>27</v>
      </c>
      <c r="B110" s="19"/>
      <c r="C110" s="20"/>
      <c r="D110" s="21"/>
      <c r="E110" s="22"/>
      <c r="F110" s="23"/>
      <c r="G110" s="23"/>
      <c r="H110" s="23"/>
      <c r="I110" s="24"/>
      <c r="J110" s="24"/>
      <c r="K110" s="25"/>
    </row>
    <row r="111" spans="1:11" ht="19.5">
      <c r="A111" s="8" t="s">
        <v>34</v>
      </c>
      <c r="B111" s="7"/>
      <c r="C111" s="7"/>
      <c r="D111" s="7"/>
      <c r="E111" s="7"/>
      <c r="F111" s="7"/>
      <c r="G111" s="7"/>
      <c r="H111" s="7"/>
      <c r="I111" s="7"/>
      <c r="J111" s="7"/>
      <c r="K111" s="26"/>
    </row>
    <row r="112" spans="1:11" ht="19.5">
      <c r="A112" s="9"/>
      <c r="B112" s="28" t="s">
        <v>35</v>
      </c>
      <c r="C112" s="9"/>
      <c r="D112" s="9"/>
      <c r="E112" s="28" t="s">
        <v>36</v>
      </c>
      <c r="F112" s="7"/>
      <c r="G112" s="7"/>
      <c r="H112" s="7"/>
      <c r="I112" s="38" t="s">
        <v>37</v>
      </c>
      <c r="J112" s="38"/>
      <c r="K112" s="27"/>
    </row>
    <row r="113" spans="1:11" ht="19.5">
      <c r="A113" s="9"/>
      <c r="B113" s="29" t="s">
        <v>38</v>
      </c>
      <c r="C113" s="9"/>
      <c r="D113" s="9"/>
      <c r="E113" s="29" t="s">
        <v>38</v>
      </c>
      <c r="F113" s="9"/>
      <c r="G113" s="7"/>
      <c r="H113" s="7"/>
      <c r="I113" s="39"/>
      <c r="J113" s="39"/>
      <c r="K113" s="27"/>
    </row>
  </sheetData>
  <mergeCells count="41">
    <mergeCell ref="I35:J35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I36:J36"/>
    <mergeCell ref="A44:A45"/>
    <mergeCell ref="B44:B45"/>
    <mergeCell ref="C44:D45"/>
    <mergeCell ref="E44:E45"/>
    <mergeCell ref="F44:F45"/>
    <mergeCell ref="G44:G45"/>
    <mergeCell ref="H44:H45"/>
    <mergeCell ref="I44:I45"/>
    <mergeCell ref="J44:J45"/>
    <mergeCell ref="I112:J112"/>
    <mergeCell ref="I113:J113"/>
    <mergeCell ref="K44:K45"/>
    <mergeCell ref="I74:J74"/>
    <mergeCell ref="I75:J75"/>
    <mergeCell ref="A82:A83"/>
    <mergeCell ref="B82:B83"/>
    <mergeCell ref="C82:D83"/>
    <mergeCell ref="E82:E83"/>
    <mergeCell ref="F82:F83"/>
    <mergeCell ref="G82:G83"/>
    <mergeCell ref="H82:H83"/>
    <mergeCell ref="I82:I83"/>
    <mergeCell ref="J82:J83"/>
    <mergeCell ref="K82:K83"/>
  </mergeCells>
  <pageMargins left="0.17" right="0.17" top="0.2" bottom="0.3" header="0.17" footer="0.3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MON3 CĐ</vt:lpstr>
      <vt:lpstr>MON3 ĐH</vt:lpstr>
      <vt:lpstr>'MON3 CĐ'!Print_Titles</vt:lpstr>
      <vt:lpstr>'MON3 ĐH'!Print_Titles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2014-08-22T00:34:14Z</cp:lastPrinted>
  <dcterms:created xsi:type="dcterms:W3CDTF">2014-03-03T10:32:56Z</dcterms:created>
  <dcterms:modified xsi:type="dcterms:W3CDTF">2014-08-29T03:30:51Z</dcterms:modified>
</cp:coreProperties>
</file>