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613" activeTab="0"/>
  </bookViews>
  <sheets>
    <sheet name="QTTC1-Lan 1" sheetId="1" r:id="rId1"/>
  </sheets>
  <externalReferences>
    <externalReference r:id="rId4"/>
    <externalReference r:id="rId5"/>
    <externalReference r:id="rId6"/>
    <externalReference r:id="rId7"/>
  </externalReferences>
  <definedNames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localSheetId="0" hidden="1">#REF!</definedName>
    <definedName name="_Fill" hidden="1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fn.BAHTTEXT" hidden="1">#NAME?</definedName>
    <definedName name="A">#REF!</definedName>
    <definedName name="a277Print_Titles">#REF!</definedName>
    <definedName name="ADASD">#REF!</definedName>
    <definedName name="ẤĐFHJĐFJFH" localSheetId="0" hidden="1">#REF!</definedName>
    <definedName name="ẤĐFHJĐFJFH" hidden="1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iem">#REF!</definedName>
    <definedName name="BOQ">#REF!</definedName>
    <definedName name="BVCISUMMARY">#REF!</definedName>
    <definedName name="C0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d" localSheetId="0" hidden="1">{"'Sheet1'!$L$16"}</definedName>
    <definedName name="d" hidden="1">{"'Sheet1'!$L$16"}</definedName>
    <definedName name="dd" localSheetId="0" hidden="1">{"'Sheet1'!$L$16"}</definedName>
    <definedName name="dd" hidden="1">{"'Sheet1'!$L$16"}</definedName>
    <definedName name="DDT">#REF!</definedName>
    <definedName name="den_bu">#REF!</definedName>
    <definedName name="DSH">#REF!</definedName>
    <definedName name="DSUMDATA">#REF!</definedName>
    <definedName name="du_dkien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g" localSheetId="0" hidden="1">#REF!</definedName>
    <definedName name="g" hidden="1">#REF!</definedName>
    <definedName name="GTXL">#REF!</definedName>
    <definedName name="gia_tien">#REF!</definedName>
    <definedName name="h" localSheetId="0" hidden="1">{"'Sheet1'!$L$16"}</definedName>
    <definedName name="h" hidden="1">{"'Sheet1'!$L$16"}</definedName>
    <definedName name="HH">#REF!</definedName>
    <definedName name="hien">#REF!</definedName>
    <definedName name="HOME_MANP">#REF!</definedName>
    <definedName name="HOMEOFFICE_COS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">#REF!</definedName>
    <definedName name="IDLAB_COST">#REF!</definedName>
    <definedName name="INDMANP">#REF!</definedName>
    <definedName name="j" localSheetId="0" hidden="1">{"'Sheet1'!$L$16"}</definedName>
    <definedName name="j" hidden="1">{"'Sheet1'!$L$16"}</definedName>
    <definedName name="j356C8">#REF!</definedName>
    <definedName name="k" localSheetId="0" hidden="1">{"'Sheet1'!$L$16"}</definedName>
    <definedName name="k" hidden="1">{"'Sheet1'!$L$16"}</definedName>
    <definedName name="kcong">#REF!</definedName>
    <definedName name="m">#REF!</definedName>
    <definedName name="MAJ_CON_EQP">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NH">#REF!</definedName>
    <definedName name="NHot">#REF!</definedName>
    <definedName name="pm">#REF!</definedName>
    <definedName name="_xlnm.Print_Titles" localSheetId="0">'QTTC1-Lan 1'!$1:$7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hu_luc_vua">#REF!</definedName>
    <definedName name="SGFD" localSheetId="0" hidden="1">#REF!</definedName>
    <definedName name="SGFD" hidden="1">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ien">#REF!</definedName>
    <definedName name="tkb" localSheetId="0" hidden="1">{"'Sheet1'!$L$16"}</definedName>
    <definedName name="tkb" hidden="1">{"'Sheet1'!$L$16"}</definedName>
    <definedName name="Tle">#REF!</definedName>
    <definedName name="tthi">#REF!</definedName>
    <definedName name="ty_le">#REF!</definedName>
    <definedName name="Ty_le1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VARIINST">#REF!</definedName>
    <definedName name="VARIPURC">#REF!</definedName>
    <definedName name="W">#REF!</definedName>
    <definedName name="X">#REF!</definedName>
    <definedName name="xh">#REF!</definedName>
    <definedName name="xn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<sst xmlns="http://schemas.openxmlformats.org/spreadsheetml/2006/main" count="174" uniqueCount="125">
  <si>
    <t>GHI CHÚ</t>
  </si>
  <si>
    <t>TRƯỜNG ĐẠI HỌC DUY TÂN</t>
  </si>
  <si>
    <t>STT</t>
  </si>
  <si>
    <t>MSV</t>
  </si>
  <si>
    <t>LỚP</t>
  </si>
  <si>
    <t>SỐ TC :</t>
  </si>
  <si>
    <t>HỌC KỲ:</t>
  </si>
  <si>
    <t>LẦN THI:</t>
  </si>
  <si>
    <t>CHỮ</t>
  </si>
  <si>
    <t>PHÒNG ĐÀO TẠO</t>
  </si>
  <si>
    <t>HỌ VÀ                                        TÊN</t>
  </si>
  <si>
    <t>ĐIỂM QUÁ TRÌNH HỌC TẬP (%)</t>
  </si>
  <si>
    <t>ĐIỂM TỔNG KẾT</t>
  </si>
  <si>
    <t>A</t>
  </si>
  <si>
    <t>Q</t>
  </si>
  <si>
    <t>M</t>
  </si>
  <si>
    <t>Không</t>
  </si>
  <si>
    <t>Bảy</t>
  </si>
  <si>
    <t>Chín</t>
  </si>
  <si>
    <t>Năm Phẩy Năm</t>
  </si>
  <si>
    <t>Năm Phẩy Sáu</t>
  </si>
  <si>
    <t>Năm Phẩy Bảy</t>
  </si>
  <si>
    <t>Năm Phẩy Chín</t>
  </si>
  <si>
    <t>Sáu  Phẩy Hai</t>
  </si>
  <si>
    <t>Sáu Phẩy Bốn</t>
  </si>
  <si>
    <t>Sáu Phẩy Năm</t>
  </si>
  <si>
    <t>Sáu  Phẩy Tám</t>
  </si>
  <si>
    <t>Sáu Phẩy Chín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</si>
  <si>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</si>
  <si>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</si>
  <si>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</si>
  <si>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</si>
  <si>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</si>
  <si>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</si>
  <si>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Phẩy Chín</t>
  </si>
  <si>
    <t>Tám Phẩy Một</t>
  </si>
  <si>
    <t>Tám Phẩy Hai</t>
  </si>
  <si>
    <t>Tám Phẩy Bốn</t>
  </si>
  <si>
    <t>Tám Phẩy Năm</t>
  </si>
  <si>
    <t>Chín Phẩy Hai</t>
  </si>
  <si>
    <t>LẬP BẢNG</t>
  </si>
  <si>
    <t>KIỂM TRA</t>
  </si>
  <si>
    <t>Nguyễn Đắc Thăng</t>
  </si>
  <si>
    <t>Hà Trình Phương Linh</t>
  </si>
  <si>
    <t>SỐ</t>
  </si>
  <si>
    <t>H</t>
  </si>
  <si>
    <t>F</t>
  </si>
  <si>
    <t>PHÒNG ĐÀO TẠO ĐH &amp; SAU ĐH</t>
  </si>
  <si>
    <t>TRƯỞNG KHOA</t>
  </si>
  <si>
    <t>Ly</t>
  </si>
  <si>
    <t>Hường</t>
  </si>
  <si>
    <t>Thảo</t>
  </si>
  <si>
    <t>Ngọc</t>
  </si>
  <si>
    <t>ThS. Nguyễn Ân</t>
  </si>
  <si>
    <t>ThS. Hồ Tuấn Vũ</t>
  </si>
  <si>
    <t>Hiền</t>
  </si>
  <si>
    <t>Vinh</t>
  </si>
  <si>
    <t>Hạnh</t>
  </si>
  <si>
    <t>Hoàng Thùy</t>
  </si>
  <si>
    <t>Dương</t>
  </si>
  <si>
    <t>T18KDNB</t>
  </si>
  <si>
    <t>Trần Đào Phương</t>
  </si>
  <si>
    <t>Nguyễn Thị Kim</t>
  </si>
  <si>
    <t>Nhật</t>
  </si>
  <si>
    <t>Đỗ Trần Khánh</t>
  </si>
  <si>
    <t>Lê Thị Hồng</t>
  </si>
  <si>
    <t>Phích</t>
  </si>
  <si>
    <t xml:space="preserve">Nguyễn Thị </t>
  </si>
  <si>
    <t>Tạ Thị</t>
  </si>
  <si>
    <t>Phượng</t>
  </si>
  <si>
    <t xml:space="preserve">Trần Thị </t>
  </si>
  <si>
    <t>Chung</t>
  </si>
  <si>
    <t>Trần Thị Bích</t>
  </si>
  <si>
    <t>Trâm</t>
  </si>
  <si>
    <t>Nguyễn Thị Ánh</t>
  </si>
  <si>
    <t>Phương</t>
  </si>
  <si>
    <t>Nguyễn Thị Mai</t>
  </si>
  <si>
    <t>Trần Thị</t>
  </si>
  <si>
    <t>Hoàng Thị Hạ</t>
  </si>
  <si>
    <t>Mi</t>
  </si>
  <si>
    <t>Nguyễn Thị</t>
  </si>
  <si>
    <t>Cần</t>
  </si>
  <si>
    <t>Mai Vũ Bảo</t>
  </si>
  <si>
    <t>Thư</t>
  </si>
  <si>
    <t>Đoàn Thị Mai</t>
  </si>
  <si>
    <t>Hồ Thị Thanh</t>
  </si>
  <si>
    <t>Lan</t>
  </si>
  <si>
    <t>Lưu Thị Thu</t>
  </si>
  <si>
    <t>Lê Thị Ngọc</t>
  </si>
  <si>
    <t>Huỳnh Thị Ngọc</t>
  </si>
  <si>
    <t>Loan</t>
  </si>
  <si>
    <t>Trần Thị Oanh</t>
  </si>
  <si>
    <t>Kiều</t>
  </si>
  <si>
    <t>Nguyễn Thị Thu</t>
  </si>
  <si>
    <t>Thúy</t>
  </si>
  <si>
    <t>Linh</t>
  </si>
  <si>
    <t>Hà Thị Hương</t>
  </si>
  <si>
    <t>Xuân</t>
  </si>
  <si>
    <t>Trần Nguyệt</t>
  </si>
  <si>
    <t>Trần Thế</t>
  </si>
  <si>
    <t>Cường</t>
  </si>
  <si>
    <t>Trương Văn</t>
  </si>
  <si>
    <t>Đính</t>
  </si>
  <si>
    <t>Võ Ánh</t>
  </si>
  <si>
    <t>Phúc</t>
  </si>
  <si>
    <t>Nguyễn Duy</t>
  </si>
  <si>
    <t xml:space="preserve">Nguyễn Thị Thanh </t>
  </si>
  <si>
    <t>Huyền</t>
  </si>
  <si>
    <t>Huỳnh Đình Đăng</t>
  </si>
  <si>
    <t>Minh</t>
  </si>
  <si>
    <t>BẢNG ĐIỂM ĐÁNH GIÁ KẾT QUẢ HỌC TẬP * KHOÁ T18KDNB</t>
  </si>
  <si>
    <t>Nguyễn Thị Thanh</t>
  </si>
  <si>
    <t>Tú</t>
  </si>
  <si>
    <t>K17QTC</t>
  </si>
  <si>
    <t xml:space="preserve">Đinh Ngọc </t>
  </si>
  <si>
    <t>Viên</t>
  </si>
  <si>
    <t>K16KCD2</t>
  </si>
  <si>
    <t>đký đủ tc</t>
  </si>
  <si>
    <t>hp</t>
  </si>
  <si>
    <t>v</t>
  </si>
  <si>
    <t>MÔN : Quản trị tài chính 1</t>
  </si>
  <si>
    <t>MÃ MÔN:FIN 301</t>
  </si>
  <si>
    <t xml:space="preserve">Thời gian:  18h00 - 4 / 7 / 2014 </t>
  </si>
  <si>
    <t>Đà Nẵng, ngày 24 tháng 7 năm 2014</t>
  </si>
  <si>
    <t>học ghép</t>
  </si>
</sst>
</file>

<file path=xl/styles.xml><?xml version="1.0" encoding="utf-8"?>
<styleSheet xmlns="http://schemas.openxmlformats.org/spreadsheetml/2006/main">
  <numFmts count="4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\&quot;#,##0.00;[Red]&quot;\&quot;&quot;\&quot;&quot;\&quot;&quot;\&quot;&quot;\&quot;&quot;\&quot;\-#,##0.00"/>
    <numFmt numFmtId="178" formatCode="&quot;\&quot;#,##0;[Red]&quot;\&quot;&quot;\&quot;\-#,##0"/>
    <numFmt numFmtId="179" formatCode="_-* #,##0_-;\-* #,##0_-;_-* &quot;-&quot;_-;_-@_-"/>
    <numFmt numFmtId="180" formatCode="0.0%"/>
    <numFmt numFmtId="181" formatCode="&quot;$&quot;#,##0.00"/>
    <numFmt numFmtId="182" formatCode="#\ ###\ ###"/>
    <numFmt numFmtId="183" formatCode="\$#,##0\ ;\(\$#,##0\)"/>
    <numFmt numFmtId="184" formatCode="#\ ###\ ##0.0"/>
    <numFmt numFmtId="185" formatCode="#\ ###\ ###\ .00"/>
    <numFmt numFmtId="186" formatCode="&quot;$&quot;#,##0;[Red]\-&quot;$&quot;#,##0"/>
    <numFmt numFmtId="187" formatCode="&quot;$&quot;#,##0.00;[Red]\-&quot;$&quot;#,##0.00"/>
    <numFmt numFmtId="188" formatCode="0.00_)"/>
    <numFmt numFmtId="189" formatCode="_-* #,##0.00_-;\-* #,##0.00_-;_-* &quot;-&quot;??_-;_-@_-"/>
    <numFmt numFmtId="190" formatCode="&quot;\&quot;#,##0.00;[Red]&quot;\&quot;\-#,##0.00"/>
    <numFmt numFmtId="191" formatCode="&quot;\&quot;#,##0;[Red]&quot;\&quot;\-#,##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0.0"/>
    <numFmt numFmtId="195" formatCode="0.000"/>
    <numFmt numFmtId="196" formatCode="General_)"/>
    <numFmt numFmtId="197" formatCode="_(&quot;£¤&quot;* #,##0_);_(&quot;£¤&quot;* \(#,##0\);_(&quot;£¤&quot;* &quot;-&quot;_);_(@_)"/>
    <numFmt numFmtId="198" formatCode="_(&quot;£¤&quot;* #,##0.00_);_(&quot;£¤&quot;* \(#,##0.00\);_(&quot;£¤&quot;* &quot;-&quot;??_);_(@_)"/>
    <numFmt numFmtId="199" formatCode="0E+00;\趰"/>
    <numFmt numFmtId="200" formatCode="0.0E+00;\趰"/>
    <numFmt numFmtId="201" formatCode="0.00E+00;\许"/>
    <numFmt numFmtId="202" formatCode="0.00E+00;\趰"/>
    <numFmt numFmtId="203" formatCode="_-&quot;£&quot;* #,##0_-;\-&quot;£&quot;* #,##0_-;_-&quot;£&quot;* &quot;-&quot;_-;_-@_-"/>
    <numFmt numFmtId="204" formatCode="_(* #,##0_);_(* \(#,##0\);_(* &quot;-&quot;??_);_(@_)"/>
  </numFmts>
  <fonts count="10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name val="VNtimes new roman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.5"/>
      <name val="Times New Roman"/>
      <family val="1"/>
    </font>
    <font>
      <sz val="11"/>
      <color indexed="8"/>
      <name val="Calibri"/>
      <family val="2"/>
    </font>
    <font>
      <sz val="11"/>
      <name val="??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b/>
      <sz val="12"/>
      <name val="Helv"/>
      <family val="0"/>
    </font>
    <font>
      <b/>
      <sz val="11"/>
      <name val="Helv"/>
      <family val="0"/>
    </font>
    <font>
      <sz val="12"/>
      <name val=".VnTime"/>
      <family val="2"/>
    </font>
    <font>
      <i/>
      <sz val="9"/>
      <name val="Times New Roman"/>
      <family val="1"/>
    </font>
    <font>
      <b/>
      <sz val="11"/>
      <color indexed="8"/>
      <name val="Times New Roman"/>
      <family val="1"/>
    </font>
    <font>
      <sz val="12"/>
      <name val="Helv"/>
      <family val="2"/>
    </font>
    <font>
      <sz val="10"/>
      <name val="±¼¸²A¼"/>
      <family val="3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i/>
      <sz val="10"/>
      <name val="Times New Roman"/>
      <family val="1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3"/>
      <color indexed="8"/>
      <name val="Times New Roman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178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79" fontId="14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5" fillId="0" borderId="0">
      <alignment/>
      <protection/>
    </xf>
    <xf numFmtId="196" fontId="34" fillId="0" borderId="0">
      <alignment/>
      <protection/>
    </xf>
    <xf numFmtId="0" fontId="16" fillId="2" borderId="0">
      <alignment/>
      <protection/>
    </xf>
    <xf numFmtId="0" fontId="17" fillId="2" borderId="0">
      <alignment/>
      <protection/>
    </xf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18" fillId="2" borderId="0">
      <alignment/>
      <protection/>
    </xf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19" fillId="0" borderId="0">
      <alignment wrapText="1"/>
      <protection/>
    </xf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2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3" fillId="26" borderId="0" applyNumberFormat="0" applyBorder="0" applyAlignment="0" applyProtection="0"/>
    <xf numFmtId="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199" fontId="52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200" fontId="5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201" fontId="52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202" fontId="52" fillId="0" borderId="0" applyFont="0" applyFill="0" applyBorder="0" applyAlignment="0" applyProtection="0"/>
    <xf numFmtId="0" fontId="84" fillId="27" borderId="0" applyNumberFormat="0" applyBorder="0" applyAlignment="0" applyProtection="0"/>
    <xf numFmtId="0" fontId="0" fillId="0" borderId="0" applyFont="0" applyFill="0" applyBorder="0" applyAlignment="0" applyProtection="0"/>
    <xf numFmtId="0" fontId="20" fillId="0" borderId="0">
      <alignment/>
      <protection/>
    </xf>
    <xf numFmtId="0" fontId="47" fillId="0" borderId="0">
      <alignment/>
      <protection/>
    </xf>
    <xf numFmtId="0" fontId="20" fillId="0" borderId="0">
      <alignment/>
      <protection/>
    </xf>
    <xf numFmtId="37" fontId="55" fillId="0" borderId="0">
      <alignment/>
      <protection/>
    </xf>
    <xf numFmtId="0" fontId="56" fillId="0" borderId="0">
      <alignment/>
      <protection/>
    </xf>
    <xf numFmtId="0" fontId="0" fillId="0" borderId="0" applyFill="0" applyBorder="0" applyAlignment="0">
      <protection/>
    </xf>
    <xf numFmtId="180" fontId="0" fillId="0" borderId="0" applyFill="0" applyBorder="0" applyAlignment="0">
      <protection/>
    </xf>
    <xf numFmtId="181" fontId="0" fillId="0" borderId="0" applyFill="0" applyBorder="0" applyAlignment="0">
      <protection/>
    </xf>
    <xf numFmtId="0" fontId="85" fillId="28" borderId="1" applyNumberFormat="0" applyAlignment="0" applyProtection="0"/>
    <xf numFmtId="0" fontId="48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9" fillId="0" borderId="0" applyFont="0" applyFill="0" applyBorder="0" applyAlignment="0" applyProtection="0"/>
    <xf numFmtId="182" fontId="21" fillId="0" borderId="0">
      <alignment/>
      <protection/>
    </xf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21" fillId="0" borderId="0">
      <alignment/>
      <protection/>
    </xf>
    <xf numFmtId="0" fontId="86" fillId="29" borderId="2" applyNumberFormat="0" applyAlignment="0" applyProtection="0"/>
    <xf numFmtId="0" fontId="0" fillId="0" borderId="0" applyFont="0" applyFill="0" applyBorder="0" applyAlignment="0" applyProtection="0"/>
    <xf numFmtId="185" fontId="21" fillId="0" borderId="0">
      <alignment/>
      <protection/>
    </xf>
    <xf numFmtId="0" fontId="0" fillId="0" borderId="0" applyFill="0" applyBorder="0" applyAlignment="0">
      <protection/>
    </xf>
    <xf numFmtId="0" fontId="8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8" fillId="30" borderId="0" applyNumberFormat="0" applyBorder="0" applyAlignment="0" applyProtection="0"/>
    <xf numFmtId="38" fontId="4" fillId="2" borderId="0" applyNumberFormat="0" applyBorder="0" applyAlignment="0" applyProtection="0"/>
    <xf numFmtId="0" fontId="50" fillId="0" borderId="0">
      <alignment horizontal="left"/>
      <protection/>
    </xf>
    <xf numFmtId="0" fontId="22" fillId="0" borderId="3" applyNumberFormat="0" applyAlignment="0" applyProtection="0"/>
    <xf numFmtId="0" fontId="22" fillId="0" borderId="4">
      <alignment horizontal="left" vertical="center"/>
      <protection/>
    </xf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23" fillId="0" borderId="0" applyProtection="0">
      <alignment/>
    </xf>
    <xf numFmtId="0" fontId="22" fillId="0" borderId="0" applyProtection="0">
      <alignment/>
    </xf>
    <xf numFmtId="0" fontId="5" fillId="0" borderId="0" applyNumberFormat="0" applyFill="0" applyBorder="0" applyAlignment="0" applyProtection="0"/>
    <xf numFmtId="0" fontId="92" fillId="31" borderId="1" applyNumberFormat="0" applyAlignment="0" applyProtection="0"/>
    <xf numFmtId="10" fontId="4" fillId="32" borderId="8" applyNumberFormat="0" applyBorder="0" applyAlignment="0" applyProtection="0"/>
    <xf numFmtId="0" fontId="0" fillId="0" borderId="0" applyFill="0" applyBorder="0" applyAlignment="0">
      <protection/>
    </xf>
    <xf numFmtId="0" fontId="93" fillId="0" borderId="9" applyNumberFormat="0" applyFill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51" fillId="0" borderId="10">
      <alignment/>
      <protection/>
    </xf>
    <xf numFmtId="203" fontId="0" fillId="0" borderId="11">
      <alignment/>
      <protection/>
    </xf>
    <xf numFmtId="186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0" fontId="25" fillId="0" borderId="0" applyNumberFormat="0" applyFont="0" applyFill="0" applyAlignment="0">
      <protection/>
    </xf>
    <xf numFmtId="0" fontId="94" fillId="33" borderId="0" applyNumberFormat="0" applyBorder="0" applyAlignment="0" applyProtection="0"/>
    <xf numFmtId="0" fontId="1" fillId="0" borderId="0">
      <alignment/>
      <protection/>
    </xf>
    <xf numFmtId="37" fontId="26" fillId="0" borderId="0">
      <alignment/>
      <protection/>
    </xf>
    <xf numFmtId="188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9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52" fillId="0" borderId="0">
      <alignment/>
      <protection/>
    </xf>
    <xf numFmtId="0" fontId="0" fillId="34" borderId="12" applyNumberFormat="0" applyFont="0" applyAlignment="0" applyProtection="0"/>
    <xf numFmtId="0" fontId="96" fillId="28" borderId="13" applyNumberFormat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4" fillId="0" borderId="14" applyNumberFormat="0" applyBorder="0">
      <alignment/>
      <protection/>
    </xf>
    <xf numFmtId="0" fontId="0" fillId="0" borderId="0" applyFill="0" applyBorder="0" applyAlignment="0">
      <protection/>
    </xf>
    <xf numFmtId="0" fontId="24" fillId="0" borderId="0" applyNumberFormat="0" applyFont="0" applyFill="0" applyBorder="0" applyAlignment="0" applyProtection="0"/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57" fillId="0" borderId="10">
      <alignment horizontal="center"/>
      <protection/>
    </xf>
    <xf numFmtId="3" fontId="24" fillId="0" borderId="0" applyFont="0" applyFill="0" applyBorder="0" applyAlignment="0" applyProtection="0"/>
    <xf numFmtId="0" fontId="24" fillId="35" borderId="0" applyNumberFormat="0" applyFont="0" applyBorder="0" applyAlignment="0" applyProtection="0"/>
    <xf numFmtId="3" fontId="28" fillId="0" borderId="0">
      <alignment/>
      <protection/>
    </xf>
    <xf numFmtId="0" fontId="58" fillId="0" borderId="0">
      <alignment/>
      <protection/>
    </xf>
    <xf numFmtId="0" fontId="51" fillId="0" borderId="0">
      <alignment/>
      <protection/>
    </xf>
    <xf numFmtId="49" fontId="10" fillId="0" borderId="0" applyFill="0" applyBorder="0" applyAlignment="0">
      <protection/>
    </xf>
    <xf numFmtId="0" fontId="0" fillId="0" borderId="0" applyFill="0" applyBorder="0" applyAlignment="0">
      <protection/>
    </xf>
    <xf numFmtId="0" fontId="97" fillId="0" borderId="0" applyNumberFormat="0" applyFill="0" applyBorder="0" applyAlignment="0" applyProtection="0"/>
    <xf numFmtId="0" fontId="98" fillId="0" borderId="15" applyNumberFormat="0" applyFill="0" applyAlignment="0" applyProtection="0"/>
    <xf numFmtId="0" fontId="9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" fillId="0" borderId="0">
      <alignment vertical="center"/>
      <protection/>
    </xf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>
      <alignment/>
      <protection/>
    </xf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0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0" fontId="32" fillId="0" borderId="0">
      <alignment/>
      <protection/>
    </xf>
    <xf numFmtId="0" fontId="25" fillId="0" borderId="0">
      <alignment/>
      <protection/>
    </xf>
    <xf numFmtId="17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0" fontId="33" fillId="0" borderId="0">
      <alignment/>
      <protection/>
    </xf>
    <xf numFmtId="192" fontId="7" fillId="0" borderId="0" applyFont="0" applyFill="0" applyBorder="0" applyAlignment="0" applyProtection="0"/>
    <xf numFmtId="165" fontId="34" fillId="0" borderId="0" applyFont="0" applyFill="0" applyBorder="0" applyAlignment="0" applyProtection="0"/>
    <xf numFmtId="193" fontId="7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9" fillId="0" borderId="0" xfId="127" applyFont="1">
      <alignment/>
      <protection/>
    </xf>
    <xf numFmtId="0" fontId="40" fillId="0" borderId="0" xfId="127" applyFont="1" applyAlignment="1">
      <alignment horizontal="left"/>
      <protection/>
    </xf>
    <xf numFmtId="0" fontId="40" fillId="0" borderId="0" xfId="127" applyFont="1">
      <alignment/>
      <protection/>
    </xf>
    <xf numFmtId="0" fontId="1" fillId="0" borderId="0" xfId="127" applyFont="1" applyAlignment="1">
      <alignment horizontal="left"/>
      <protection/>
    </xf>
    <xf numFmtId="0" fontId="9" fillId="36" borderId="8" xfId="127" applyFont="1" applyFill="1" applyBorder="1" applyAlignment="1">
      <alignment horizontal="center" wrapText="1"/>
      <protection/>
    </xf>
    <xf numFmtId="0" fontId="11" fillId="36" borderId="8" xfId="127" applyFont="1" applyFill="1" applyBorder="1" applyAlignment="1">
      <alignment horizontal="center" wrapText="1"/>
      <protection/>
    </xf>
    <xf numFmtId="0" fontId="42" fillId="36" borderId="8" xfId="127" applyFont="1" applyFill="1" applyBorder="1" applyAlignment="1">
      <alignment horizontal="center" wrapText="1"/>
      <protection/>
    </xf>
    <xf numFmtId="0" fontId="43" fillId="36" borderId="8" xfId="127" applyFont="1" applyFill="1" applyBorder="1" applyAlignment="1">
      <alignment horizontal="center" wrapText="1"/>
      <protection/>
    </xf>
    <xf numFmtId="0" fontId="36" fillId="0" borderId="0" xfId="127" applyFont="1" applyAlignment="1">
      <alignment horizontal="left"/>
      <protection/>
    </xf>
    <xf numFmtId="0" fontId="38" fillId="0" borderId="11" xfId="131" applyFont="1" applyFill="1" applyBorder="1" applyAlignment="1">
      <alignment horizontal="left"/>
      <protection/>
    </xf>
    <xf numFmtId="0" fontId="1" fillId="0" borderId="0" xfId="127" applyFont="1" applyAlignment="1">
      <alignment/>
      <protection/>
    </xf>
    <xf numFmtId="0" fontId="38" fillId="0" borderId="16" xfId="131" applyFont="1" applyFill="1" applyBorder="1" applyAlignment="1">
      <alignment horizontal="left"/>
      <protection/>
    </xf>
    <xf numFmtId="0" fontId="1" fillId="0" borderId="0" xfId="127" applyFont="1">
      <alignment/>
      <protection/>
    </xf>
    <xf numFmtId="0" fontId="1" fillId="0" borderId="0" xfId="127" applyFont="1" applyAlignment="1">
      <alignment horizontal="center"/>
      <protection/>
    </xf>
    <xf numFmtId="0" fontId="1" fillId="0" borderId="0" xfId="127" applyFont="1" applyBorder="1">
      <alignment/>
      <protection/>
    </xf>
    <xf numFmtId="0" fontId="1" fillId="0" borderId="0" xfId="127" applyFont="1" applyBorder="1" applyAlignment="1">
      <alignment horizontal="left"/>
      <protection/>
    </xf>
    <xf numFmtId="0" fontId="3" fillId="0" borderId="0" xfId="127" applyFont="1" applyAlignment="1">
      <alignment horizontal="center"/>
      <protection/>
    </xf>
    <xf numFmtId="0" fontId="44" fillId="0" borderId="11" xfId="127" applyFont="1" applyBorder="1" applyAlignment="1">
      <alignment horizontal="center"/>
      <protection/>
    </xf>
    <xf numFmtId="0" fontId="44" fillId="0" borderId="16" xfId="127" applyFont="1" applyBorder="1" applyAlignment="1">
      <alignment horizontal="center"/>
      <protection/>
    </xf>
    <xf numFmtId="0" fontId="40" fillId="0" borderId="0" xfId="127" applyFont="1" applyAlignment="1">
      <alignment horizontal="center"/>
      <protection/>
    </xf>
    <xf numFmtId="0" fontId="53" fillId="0" borderId="11" xfId="127" applyFont="1" applyBorder="1" applyAlignment="1">
      <alignment horizontal="left"/>
      <protection/>
    </xf>
    <xf numFmtId="0" fontId="53" fillId="0" borderId="16" xfId="127" applyFont="1" applyBorder="1" applyAlignment="1">
      <alignment horizontal="left"/>
      <protection/>
    </xf>
    <xf numFmtId="0" fontId="54" fillId="0" borderId="0" xfId="127" applyFont="1" applyAlignment="1">
      <alignment horizontal="left"/>
      <protection/>
    </xf>
    <xf numFmtId="194" fontId="1" fillId="0" borderId="11" xfId="121" applyNumberFormat="1" applyFont="1" applyFill="1" applyBorder="1" applyAlignment="1">
      <alignment horizontal="center"/>
      <protection/>
    </xf>
    <xf numFmtId="194" fontId="1" fillId="0" borderId="16" xfId="121" applyNumberFormat="1" applyFont="1" applyFill="1" applyBorder="1" applyAlignment="1">
      <alignment horizontal="center"/>
      <protection/>
    </xf>
    <xf numFmtId="0" fontId="60" fillId="0" borderId="0" xfId="127" applyFont="1" applyAlignment="1">
      <alignment horizontal="left"/>
      <protection/>
    </xf>
    <xf numFmtId="0" fontId="39" fillId="0" borderId="0" xfId="127" applyFont="1" applyAlignment="1">
      <alignment horizontal="left"/>
      <protection/>
    </xf>
    <xf numFmtId="0" fontId="1" fillId="0" borderId="0" xfId="127" applyFont="1" applyBorder="1" applyAlignment="1">
      <alignment/>
      <protection/>
    </xf>
    <xf numFmtId="0" fontId="1" fillId="0" borderId="0" xfId="121" applyFont="1" applyAlignment="1">
      <alignment/>
      <protection/>
    </xf>
    <xf numFmtId="0" fontId="60" fillId="0" borderId="0" xfId="127" applyFont="1" applyBorder="1" applyAlignment="1">
      <alignment horizontal="left"/>
      <protection/>
    </xf>
    <xf numFmtId="0" fontId="60" fillId="0" borderId="0" xfId="127" applyFont="1" applyAlignment="1">
      <alignment horizontal="center"/>
      <protection/>
    </xf>
    <xf numFmtId="0" fontId="1" fillId="0" borderId="16" xfId="131" applyFont="1" applyFill="1" applyBorder="1" applyAlignment="1">
      <alignment horizontal="left"/>
      <protection/>
    </xf>
    <xf numFmtId="0" fontId="9" fillId="0" borderId="16" xfId="132" applyNumberFormat="1" applyFont="1" applyFill="1" applyBorder="1" applyAlignment="1">
      <alignment/>
      <protection/>
    </xf>
    <xf numFmtId="0" fontId="1" fillId="0" borderId="11" xfId="131" applyFont="1" applyFill="1" applyBorder="1" applyAlignment="1">
      <alignment horizontal="center"/>
      <protection/>
    </xf>
    <xf numFmtId="194" fontId="100" fillId="0" borderId="11" xfId="127" applyNumberFormat="1" applyFont="1" applyBorder="1" applyAlignment="1">
      <alignment horizontal="center"/>
      <protection/>
    </xf>
    <xf numFmtId="0" fontId="1" fillId="0" borderId="16" xfId="131" applyFont="1" applyFill="1" applyBorder="1" applyAlignment="1">
      <alignment horizontal="center"/>
      <protection/>
    </xf>
    <xf numFmtId="194" fontId="100" fillId="0" borderId="16" xfId="127" applyNumberFormat="1" applyFont="1" applyBorder="1" applyAlignment="1">
      <alignment horizontal="center"/>
      <protection/>
    </xf>
    <xf numFmtId="0" fontId="61" fillId="37" borderId="17" xfId="132" applyFont="1" applyFill="1" applyBorder="1" applyAlignment="1">
      <alignment/>
      <protection/>
    </xf>
    <xf numFmtId="0" fontId="61" fillId="37" borderId="18" xfId="132" applyFont="1" applyFill="1" applyBorder="1" applyAlignment="1">
      <alignment/>
      <protection/>
    </xf>
    <xf numFmtId="0" fontId="61" fillId="37" borderId="19" xfId="132" applyFont="1" applyFill="1" applyBorder="1" applyAlignment="1">
      <alignment/>
      <protection/>
    </xf>
    <xf numFmtId="0" fontId="61" fillId="37" borderId="20" xfId="132" applyFont="1" applyFill="1" applyBorder="1" applyAlignment="1">
      <alignment/>
      <protection/>
    </xf>
    <xf numFmtId="0" fontId="61" fillId="0" borderId="19" xfId="132" applyFont="1" applyFill="1" applyBorder="1" applyAlignment="1">
      <alignment/>
      <protection/>
    </xf>
    <xf numFmtId="0" fontId="61" fillId="0" borderId="20" xfId="132" applyFont="1" applyFill="1" applyBorder="1" applyAlignment="1">
      <alignment/>
      <protection/>
    </xf>
    <xf numFmtId="0" fontId="9" fillId="37" borderId="11" xfId="132" applyNumberFormat="1" applyFont="1" applyFill="1" applyBorder="1" applyAlignment="1">
      <alignment/>
      <protection/>
    </xf>
    <xf numFmtId="0" fontId="9" fillId="37" borderId="16" xfId="132" applyNumberFormat="1" applyFont="1" applyFill="1" applyBorder="1" applyAlignment="1">
      <alignment/>
      <protection/>
    </xf>
    <xf numFmtId="0" fontId="62" fillId="0" borderId="19" xfId="132" applyFont="1" applyFill="1" applyBorder="1" applyAlignment="1">
      <alignment/>
      <protection/>
    </xf>
    <xf numFmtId="0" fontId="62" fillId="0" borderId="20" xfId="132" applyFont="1" applyFill="1" applyBorder="1" applyAlignment="1">
      <alignment/>
      <protection/>
    </xf>
    <xf numFmtId="0" fontId="11" fillId="0" borderId="16" xfId="132" applyNumberFormat="1" applyFont="1" applyFill="1" applyBorder="1" applyAlignment="1">
      <alignment/>
      <protection/>
    </xf>
    <xf numFmtId="0" fontId="61" fillId="37" borderId="11" xfId="132" applyFont="1" applyFill="1" applyBorder="1" applyAlignment="1">
      <alignment/>
      <protection/>
    </xf>
    <xf numFmtId="0" fontId="61" fillId="37" borderId="16" xfId="132" applyFont="1" applyFill="1" applyBorder="1" applyAlignment="1">
      <alignment/>
      <protection/>
    </xf>
    <xf numFmtId="0" fontId="61" fillId="0" borderId="16" xfId="132" applyFont="1" applyFill="1" applyBorder="1" applyAlignment="1">
      <alignment/>
      <protection/>
    </xf>
    <xf numFmtId="0" fontId="62" fillId="0" borderId="16" xfId="132" applyFont="1" applyFill="1" applyBorder="1" applyAlignment="1">
      <alignment/>
      <protection/>
    </xf>
    <xf numFmtId="0" fontId="54" fillId="0" borderId="0" xfId="127" applyFont="1">
      <alignment/>
      <protection/>
    </xf>
    <xf numFmtId="0" fontId="63" fillId="0" borderId="0" xfId="127" applyFont="1">
      <alignment/>
      <protection/>
    </xf>
    <xf numFmtId="0" fontId="3" fillId="0" borderId="16" xfId="131" applyFont="1" applyFill="1" applyBorder="1" applyAlignment="1">
      <alignment horizontal="center"/>
      <protection/>
    </xf>
    <xf numFmtId="0" fontId="3" fillId="0" borderId="21" xfId="127" applyFont="1" applyBorder="1" applyAlignment="1">
      <alignment horizontal="center" vertical="center" wrapText="1"/>
      <protection/>
    </xf>
    <xf numFmtId="0" fontId="3" fillId="0" borderId="22" xfId="127" applyFont="1" applyBorder="1" applyAlignment="1">
      <alignment horizontal="center" vertical="center" wrapText="1"/>
      <protection/>
    </xf>
    <xf numFmtId="0" fontId="3" fillId="0" borderId="23" xfId="127" applyFont="1" applyBorder="1" applyAlignment="1">
      <alignment horizontal="center" vertical="center" wrapText="1"/>
      <protection/>
    </xf>
    <xf numFmtId="0" fontId="37" fillId="0" borderId="11" xfId="127" applyFont="1" applyBorder="1" applyAlignment="1">
      <alignment horizontal="center" vertical="center" wrapText="1"/>
      <protection/>
    </xf>
    <xf numFmtId="0" fontId="37" fillId="0" borderId="16" xfId="127" applyFont="1" applyBorder="1" applyAlignment="1">
      <alignment horizontal="center" vertical="center" wrapText="1"/>
      <protection/>
    </xf>
    <xf numFmtId="0" fontId="37" fillId="0" borderId="24" xfId="127" applyFont="1" applyBorder="1" applyAlignment="1">
      <alignment horizontal="center" vertical="center" wrapText="1"/>
      <protection/>
    </xf>
    <xf numFmtId="0" fontId="3" fillId="0" borderId="11" xfId="127" applyFont="1" applyBorder="1" applyAlignment="1">
      <alignment horizontal="center" vertical="center" wrapText="1"/>
      <protection/>
    </xf>
    <xf numFmtId="0" fontId="3" fillId="0" borderId="16" xfId="127" applyFont="1" applyBorder="1" applyAlignment="1">
      <alignment horizontal="center" vertical="center" wrapText="1"/>
      <protection/>
    </xf>
    <xf numFmtId="0" fontId="3" fillId="0" borderId="24" xfId="127" applyFont="1" applyBorder="1" applyAlignment="1">
      <alignment horizontal="center" vertical="center" wrapText="1"/>
      <protection/>
    </xf>
    <xf numFmtId="0" fontId="12" fillId="0" borderId="17" xfId="127" applyFont="1" applyBorder="1" applyAlignment="1">
      <alignment horizontal="center" vertical="center" wrapText="1"/>
      <protection/>
    </xf>
    <xf numFmtId="0" fontId="12" fillId="0" borderId="18" xfId="127" applyFont="1" applyBorder="1" applyAlignment="1">
      <alignment horizontal="center" vertical="center" wrapText="1"/>
      <protection/>
    </xf>
    <xf numFmtId="0" fontId="12" fillId="0" borderId="19" xfId="127" applyFont="1" applyBorder="1" applyAlignment="1">
      <alignment horizontal="center" vertical="center" wrapText="1"/>
      <protection/>
    </xf>
    <xf numFmtId="0" fontId="12" fillId="0" borderId="20" xfId="127" applyFont="1" applyBorder="1" applyAlignment="1">
      <alignment horizontal="center" vertical="center" wrapText="1"/>
      <protection/>
    </xf>
    <xf numFmtId="0" fontId="12" fillId="0" borderId="25" xfId="127" applyFont="1" applyBorder="1" applyAlignment="1">
      <alignment horizontal="center" vertical="center" wrapText="1"/>
      <protection/>
    </xf>
    <xf numFmtId="0" fontId="12" fillId="0" borderId="26" xfId="127" applyFont="1" applyBorder="1" applyAlignment="1">
      <alignment horizontal="center" vertical="center" wrapText="1"/>
      <protection/>
    </xf>
    <xf numFmtId="9" fontId="41" fillId="0" borderId="27" xfId="127" applyNumberFormat="1" applyFont="1" applyBorder="1" applyAlignment="1">
      <alignment horizontal="center"/>
      <protection/>
    </xf>
    <xf numFmtId="9" fontId="41" fillId="0" borderId="28" xfId="127" applyNumberFormat="1" applyFont="1" applyBorder="1" applyAlignment="1">
      <alignment horizontal="center"/>
      <protection/>
    </xf>
    <xf numFmtId="9" fontId="12" fillId="0" borderId="27" xfId="127" applyNumberFormat="1" applyFont="1" applyBorder="1" applyAlignment="1">
      <alignment horizontal="center"/>
      <protection/>
    </xf>
    <xf numFmtId="9" fontId="12" fillId="0" borderId="29" xfId="127" applyNumberFormat="1" applyFont="1" applyBorder="1" applyAlignment="1">
      <alignment horizontal="center"/>
      <protection/>
    </xf>
    <xf numFmtId="9" fontId="12" fillId="0" borderId="28" xfId="127" applyNumberFormat="1" applyFont="1" applyBorder="1" applyAlignment="1">
      <alignment horizontal="center"/>
      <protection/>
    </xf>
  </cellXfs>
  <cellStyles count="165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Percent (0)" xfId="74"/>
    <cellStyle name="Calc Percent (1)" xfId="75"/>
    <cellStyle name="Calculation" xfId="76"/>
    <cellStyle name="category" xfId="77"/>
    <cellStyle name="Comma" xfId="78"/>
    <cellStyle name="Comma [0]" xfId="79"/>
    <cellStyle name="Comma 2" xfId="80"/>
    <cellStyle name="comma zerodec" xfId="81"/>
    <cellStyle name="Comma0" xfId="82"/>
    <cellStyle name="Currency" xfId="83"/>
    <cellStyle name="Currency [0]" xfId="84"/>
    <cellStyle name="Currency0" xfId="85"/>
    <cellStyle name="Currency1" xfId="86"/>
    <cellStyle name="Check Cell" xfId="87"/>
    <cellStyle name="Date" xfId="88"/>
    <cellStyle name="Dollar (zero dec)" xfId="89"/>
    <cellStyle name="Enter Currency (0)" xfId="90"/>
    <cellStyle name="Explanatory Text" xfId="91"/>
    <cellStyle name="Fixed" xfId="92"/>
    <cellStyle name="Followed Hyperlink" xfId="93"/>
    <cellStyle name="Good" xfId="94"/>
    <cellStyle name="Grey" xfId="95"/>
    <cellStyle name="HEADER" xfId="96"/>
    <cellStyle name="Header1" xfId="97"/>
    <cellStyle name="Header2" xfId="98"/>
    <cellStyle name="Heading 1" xfId="99"/>
    <cellStyle name="Heading 2" xfId="100"/>
    <cellStyle name="Heading 3" xfId="101"/>
    <cellStyle name="Heading 4" xfId="102"/>
    <cellStyle name="HEADING1" xfId="103"/>
    <cellStyle name="HEADING2" xfId="104"/>
    <cellStyle name="Hyperlink" xfId="105"/>
    <cellStyle name="Input" xfId="106"/>
    <cellStyle name="Input [yellow]" xfId="107"/>
    <cellStyle name="Link Currency (0)" xfId="108"/>
    <cellStyle name="Linked Cell" xfId="109"/>
    <cellStyle name="Milliers [0]_AR1194" xfId="110"/>
    <cellStyle name="Milliers_AR1194" xfId="111"/>
    <cellStyle name="Model" xfId="112"/>
    <cellStyle name="moi" xfId="113"/>
    <cellStyle name="Monétaire [0]_AR1194" xfId="114"/>
    <cellStyle name="Monétaire_AR1194" xfId="115"/>
    <cellStyle name="n" xfId="116"/>
    <cellStyle name="Neutral" xfId="117"/>
    <cellStyle name="New Times Roman" xfId="118"/>
    <cellStyle name="no dec" xfId="119"/>
    <cellStyle name="Normal - Style1" xfId="120"/>
    <cellStyle name="Normal 2" xfId="121"/>
    <cellStyle name="Normal 2 11" xfId="122"/>
    <cellStyle name="Normal 2 2" xfId="123"/>
    <cellStyle name="Normal 2 2 4" xfId="124"/>
    <cellStyle name="Normal 2 3" xfId="125"/>
    <cellStyle name="Normal 2_Book1" xfId="126"/>
    <cellStyle name="Normal 3" xfId="127"/>
    <cellStyle name="Normal 3 2" xfId="128"/>
    <cellStyle name="Normal 4" xfId="129"/>
    <cellStyle name="Normal 5" xfId="130"/>
    <cellStyle name="Normal_nv2_2003" xfId="131"/>
    <cellStyle name="Normal_Sheet2" xfId="132"/>
    <cellStyle name="Normal1" xfId="133"/>
    <cellStyle name="Note" xfId="134"/>
    <cellStyle name="Output" xfId="135"/>
    <cellStyle name="Percent" xfId="136"/>
    <cellStyle name="Percent (0)" xfId="137"/>
    <cellStyle name="Percent [2]" xfId="138"/>
    <cellStyle name="Percent 2" xfId="139"/>
    <cellStyle name="Percent 3" xfId="140"/>
    <cellStyle name="PERCENTAGE" xfId="141"/>
    <cellStyle name="PrePop Currency (0)" xfId="142"/>
    <cellStyle name="PSChar" xfId="143"/>
    <cellStyle name="PSDate" xfId="144"/>
    <cellStyle name="PSDec" xfId="145"/>
    <cellStyle name="PSHeading" xfId="146"/>
    <cellStyle name="PSInt" xfId="147"/>
    <cellStyle name="PSSpacer" xfId="148"/>
    <cellStyle name="songuyen" xfId="149"/>
    <cellStyle name="Style 1" xfId="150"/>
    <cellStyle name="subhead" xfId="151"/>
    <cellStyle name="Text Indent A" xfId="152"/>
    <cellStyle name="Text Indent B" xfId="153"/>
    <cellStyle name="Title" xfId="154"/>
    <cellStyle name="Total" xfId="155"/>
    <cellStyle name="Warning Text" xfId="156"/>
    <cellStyle name="xuan" xfId="157"/>
    <cellStyle name=" [0.00]_ Att. 1- Cover" xfId="158"/>
    <cellStyle name="_ Att. 1- Cover" xfId="159"/>
    <cellStyle name="?_ Att. 1- Cover" xfId="160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67"/>
    <cellStyle name="콤마_1202" xfId="168"/>
    <cellStyle name="통화 [0]_1202" xfId="169"/>
    <cellStyle name="통화_1202" xfId="170"/>
    <cellStyle name="표준_(정보부문)월별인원계획" xfId="171"/>
    <cellStyle name="一般_00Q3902REV.1" xfId="172"/>
    <cellStyle name="千分位[0]_00Q3902REV.1" xfId="173"/>
    <cellStyle name="千分位_00Q3902REV.1" xfId="174"/>
    <cellStyle name="標準_Financial Prpsl" xfId="175"/>
    <cellStyle name="貨幣 [0]_00Q3902REV.1" xfId="176"/>
    <cellStyle name="貨幣[0]_BRE" xfId="177"/>
    <cellStyle name="貨幣_00Q3902REV.1" xfId="178"/>
  </cellStyles>
  <dxfs count="4">
    <dxf>
      <font>
        <color indexed="8"/>
      </font>
      <fill>
        <patternFill>
          <bgColor indexed="44"/>
        </patternFill>
      </fill>
    </dxf>
    <dxf>
      <fill>
        <patternFill>
          <bgColor theme="8" tint="0.3999499976634979"/>
        </patternFill>
      </fill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41</xdr:row>
      <xdr:rowOff>0</xdr:rowOff>
    </xdr:from>
    <xdr:ext cx="76200" cy="19050"/>
    <xdr:sp>
      <xdr:nvSpPr>
        <xdr:cNvPr id="1" name="Text Box 1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" name="Text Box 2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" name="Text Box 3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4" name="Text Box 4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5" name="Text Box 5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6" name="Text Box 6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7" name="Text Box 7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8" name="Text Box 8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9" name="Text Box 9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0" name="Text Box 10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1" name="Text Box 11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2" name="Text Box 12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3" name="Text Box 13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4" name="Text Box 14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5" name="Text Box 15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6" name="Text Box 16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7" name="Text Box 17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8" name="Text Box 18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9" name="Text Box 19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0" name="Text Box 20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1" name="Text Box 21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2" name="Text Box 22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3" name="Text Box 23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4" name="Text Box 24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5" name="Text Box 25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6" name="Text Box 26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7" name="Text Box 27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8" name="Text Box 28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9" name="Text Box 29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0" name="Text Box 30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1" name="Text Box 31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2" name="Text Box 32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3" name="Text Box 33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4" name="Text Box 34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5" name="Text Box 35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6" name="Text Box 36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7" name="Text Box 37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8" name="Text Box 38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9" name="Text Box 39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40" name="Text Box 40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41" name="Text Box 41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42" name="Text Box 42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43" name="Text Box 43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44" name="Text Box 44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45" name="Text Box 45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46" name="Text Box 46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47" name="Text Box 47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48" name="Text Box 48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49" name="Text Box 49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50" name="Text Box 50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51" name="Text Box 51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52" name="Text Box 52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53" name="Text Box 53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54" name="Text Box 54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55" name="Text Box 55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56" name="Text Box 56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57" name="Text Box 57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58" name="Text Box 58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59" name="Text Box 59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60" name="Text Box 60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61" name="Text Box 61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62" name="Text Box 62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63" name="Text Box 63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64" name="Text Box 64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65" name="Text Box 65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66" name="Text Box 66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67" name="Text Box 67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68" name="Text Box 68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69" name="Text Box 69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70" name="Text Box 70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71" name="Text Box 71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72" name="Text Box 72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73" name="Text Box 73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74" name="Text Box 74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75" name="Text Box 75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76" name="Text Box 76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77" name="Text Box 77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78" name="Text Box 78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79" name="Text Box 79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80" name="Text Box 80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81" name="Text Box 81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82" name="Text Box 82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83" name="Text Box 83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84" name="Text Box 84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85" name="Text Box 85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86" name="Text Box 86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87" name="Text Box 87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88" name="Text Box 88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89" name="Text Box 89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90" name="Text Box 90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91" name="Text Box 91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92" name="Text Box 92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93" name="Text Box 93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94" name="Text Box 94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95" name="Text Box 95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96" name="Text Box 96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97" name="Text Box 97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98" name="Text Box 98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99" name="Text Box 99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00" name="Text Box 100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01" name="Text Box 101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02" name="Text Box 102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03" name="Text Box 103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04" name="Text Box 104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05" name="Text Box 105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06" name="Text Box 106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07" name="Text Box 107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08" name="Text Box 108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09" name="Text Box 109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10" name="Text Box 110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11" name="Text Box 111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12" name="Text Box 112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13" name="Text Box 113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14" name="Text Box 114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15" name="Text Box 115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16" name="Text Box 116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17" name="Text Box 117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18" name="Text Box 118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19" name="Text Box 119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20" name="Text Box 120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21" name="Text Box 121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22" name="Text Box 122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23" name="Text Box 123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24" name="Text Box 124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25" name="Text Box 125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26" name="Text Box 126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27" name="Text Box 127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28" name="Text Box 128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29" name="Text Box 129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30" name="Text Box 130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31" name="Text Box 131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32" name="Text Box 132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33" name="Text Box 133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34" name="Text Box 134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35" name="Text Box 135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36" name="Text Box 136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37" name="Text Box 137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38" name="Text Box 138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39" name="Text Box 139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40" name="Text Box 140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41" name="Text Box 141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42" name="Text Box 142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43" name="Text Box 143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44" name="Text Box 144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45" name="Text Box 145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46" name="Text Box 146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47" name="Text Box 147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48" name="Text Box 148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49" name="Text Box 149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50" name="Text Box 150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51" name="Text Box 151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52" name="Text Box 152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53" name="Text Box 153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54" name="Text Box 154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55" name="Text Box 155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56" name="Text Box 156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57" name="Text Box 157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58" name="Text Box 158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59" name="Text Box 159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60" name="Text Box 160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61" name="Text Box 161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62" name="Text Box 162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63" name="Text Box 163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64" name="Text Box 164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65" name="Text Box 165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66" name="Text Box 166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67" name="Text Box 167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68" name="Text Box 168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69" name="Text Box 169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70" name="Text Box 170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71" name="Text Box 171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72" name="Text Box 172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73" name="Text Box 173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74" name="Text Box 174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75" name="Text Box 175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76" name="Text Box 176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77" name="Text Box 177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78" name="Text Box 178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79" name="Text Box 179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80" name="Text Box 180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81" name="Text Box 181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82" name="Text Box 182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83" name="Text Box 183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84" name="Text Box 184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85" name="Text Box 185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86" name="Text Box 186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87" name="Text Box 187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88" name="Text Box 188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89" name="Text Box 189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90" name="Text Box 190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91" name="Text Box 191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92" name="Text Box 192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93" name="Text Box 193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94" name="Text Box 194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95" name="Text Box 195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96" name="Text Box 196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97" name="Text Box 197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98" name="Text Box 198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199" name="Text Box 199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00" name="Text Box 200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01" name="Text Box 201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02" name="Text Box 202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03" name="Text Box 203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04" name="Text Box 204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05" name="Text Box 205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06" name="Text Box 206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07" name="Text Box 207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08" name="Text Box 208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09" name="Text Box 209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10" name="Text Box 210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11" name="Text Box 211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12" name="Text Box 212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13" name="Text Box 213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14" name="Text Box 214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15" name="Text Box 215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16" name="Text Box 216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17" name="Text Box 217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18" name="Text Box 218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19" name="Text Box 219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20" name="Text Box 220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21" name="Text Box 221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22" name="Text Box 222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23" name="Text Box 223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24" name="Text Box 224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25" name="Text Box 225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26" name="Text Box 226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27" name="Text Box 227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28" name="Text Box 228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29" name="Text Box 229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30" name="Text Box 230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31" name="Text Box 231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32" name="Text Box 232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33" name="Text Box 233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34" name="Text Box 234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35" name="Text Box 235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36" name="Text Box 236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37" name="Text Box 237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38" name="Text Box 238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39" name="Text Box 239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40" name="Text Box 240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41" name="Text Box 241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42" name="Text Box 242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43" name="Text Box 243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44" name="Text Box 244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45" name="Text Box 245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46" name="Text Box 246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47" name="Text Box 247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48" name="Text Box 248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49" name="Text Box 249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50" name="Text Box 250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51" name="Text Box 251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52" name="Text Box 252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53" name="Text Box 253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54" name="Text Box 254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55" name="Text Box 255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56" name="Text Box 256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57" name="Text Box 257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58" name="Text Box 258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59" name="Text Box 259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60" name="Text Box 260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61" name="Text Box 261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62" name="Text Box 262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63" name="Text Box 263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64" name="Text Box 264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65" name="Text Box 265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66" name="Text Box 266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67" name="Text Box 267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68" name="Text Box 268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69" name="Text Box 269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70" name="Text Box 270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71" name="Text Box 271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72" name="Text Box 272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73" name="Text Box 273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74" name="Text Box 274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75" name="Text Box 275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76" name="Text Box 276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77" name="Text Box 277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78" name="Text Box 278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79" name="Text Box 279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80" name="Text Box 280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81" name="Text Box 281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82" name="Text Box 282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83" name="Text Box 283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84" name="Text Box 284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85" name="Text Box 285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86" name="Text Box 286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87" name="Text Box 287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88" name="Text Box 288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89" name="Text Box 289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90" name="Text Box 290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91" name="Text Box 291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92" name="Text Box 292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93" name="Text Box 293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94" name="Text Box 294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95" name="Text Box 295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96" name="Text Box 296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97" name="Text Box 297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98" name="Text Box 298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299" name="Text Box 299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00" name="Text Box 300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01" name="Text Box 301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02" name="Text Box 302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03" name="Text Box 303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04" name="Text Box 304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05" name="Text Box 305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06" name="Text Box 306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07" name="Text Box 307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08" name="Text Box 308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09" name="Text Box 309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10" name="Text Box 310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11" name="Text Box 311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12" name="Text Box 312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13" name="Text Box 313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14" name="Text Box 314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15" name="Text Box 315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16" name="Text Box 316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17" name="Text Box 317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18" name="Text Box 318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19" name="Text Box 319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20" name="Text Box 320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21" name="Text Box 321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22" name="Text Box 322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23" name="Text Box 323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24" name="Text Box 324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25" name="Text Box 325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26" name="Text Box 326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27" name="Text Box 327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28" name="Text Box 328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29" name="Text Box 329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30" name="Text Box 330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31" name="Text Box 331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32" name="Text Box 332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33" name="Text Box 333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34" name="Text Box 334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35" name="Text Box 335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36" name="Text Box 336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37" name="Text Box 337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38" name="Text Box 338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39" name="Text Box 339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40" name="Text Box 340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41" name="Text Box 341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42" name="Text Box 342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43" name="Text Box 343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44" name="Text Box 344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45" name="Text Box 345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46" name="Text Box 346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47" name="Text Box 347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48" name="Text Box 348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49" name="Text Box 349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50" name="Text Box 350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51" name="Text Box 351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52" name="Text Box 352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53" name="Text Box 353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54" name="Text Box 354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55" name="Text Box 355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56" name="Text Box 356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57" name="Text Box 357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58" name="Text Box 358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59" name="Text Box 359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60" name="Text Box 360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61" name="Text Box 361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62" name="Text Box 362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63" name="Text Box 363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64" name="Text Box 364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65" name="Text Box 365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66" name="Text Box 366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67" name="Text Box 367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68" name="Text Box 368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69" name="Text Box 369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70" name="Text Box 370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71" name="Text Box 371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72" name="Text Box 372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73" name="Text Box 373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74" name="Text Box 374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75" name="Text Box 375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76" name="Text Box 376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77" name="Text Box 377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78" name="Text Box 378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79" name="Text Box 379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80" name="Text Box 380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81" name="Text Box 381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82" name="Text Box 382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19050"/>
    <xdr:sp>
      <xdr:nvSpPr>
        <xdr:cNvPr id="383" name="Text Box 383"/>
        <xdr:cNvSpPr txBox="1">
          <a:spLocks noChangeArrowheads="1"/>
        </xdr:cNvSpPr>
      </xdr:nvSpPr>
      <xdr:spPr>
        <a:xfrm>
          <a:off x="2257425" y="9077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hang\Danh%20sach%20diem%20danh%20nam%202009-2010\khoa%20kien%20truc%20va%20moi%20truong\do%20an%20Dan%20Dung%203%20K14KT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hang\nam%20hoc%202010-2011\HK1%20Nam%202010%202011\Diem%20Kiem%20Tra%20Thuong%20ky\Khoa%20Moi%20Truong\Diem%20KTTK%20Khoa%20K14KM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6Q2573\HE-7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HANH\Danh%20sach%20thi\HK1-Nam%202013-2014\Diem%20thi%20KTHP\diem%20QT%20mon%20PTBCTC-DS_lop_T17KDNB-_vo_diem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H SACH LOP 10-11  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ỐNG KÊ"/>
      <sheetName val="DSTH"/>
      <sheetName val="K14KMT-Phan cong cu"/>
      <sheetName val="K14KMT-trac dia"/>
      <sheetName val="K14KMT-MacLeNin 1"/>
      <sheetName val="TH trac dia "/>
      <sheetName val="hoa huu co"/>
      <sheetName val="hoa MOI TRUON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XL4Poppy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NC"/>
      <sheetName val="VL"/>
      <sheetName val="THDT"/>
      <sheetName val="BIA"/>
      <sheetName val="THQT"/>
      <sheetName val="CT HT"/>
      <sheetName val="B tinh"/>
      <sheetName val="XD"/>
      <sheetName val="TH VT A"/>
      <sheetName val="0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Vatlieu"/>
      <sheetName val="DgDuong"/>
      <sheetName val="dgmo-tru"/>
      <sheetName val="dgdam"/>
      <sheetName val="Dam-Mo-Tru"/>
      <sheetName val="dgcong"/>
      <sheetName val="DPD"/>
      <sheetName val="DTDuong"/>
      <sheetName val="GTXLc"/>
      <sheetName val="CPXLk"/>
      <sheetName val="DBu"/>
      <sheetName val="KPTH"/>
      <sheetName val="Bang KL ket cau"/>
      <sheetName val="tuyen"/>
      <sheetName val="dgcoc"/>
      <sheetName val="CP3-3nhip(L=130,251m)(OK)"/>
      <sheetName val="CP4-7nhip(L=289,384m)(OK)"/>
      <sheetName val="CP5-3nhip(L=130,27m)(OK)"/>
      <sheetName val="CP6-4nhip(L=170,5m)(OK)"/>
      <sheetName val="GTXLc-Doan2"/>
      <sheetName val="do xe"/>
      <sheetName val="GT do xe"/>
      <sheetName val="Bieu TH"/>
      <sheetName val="TH lop khoan"/>
      <sheetName val="cdkhoan"/>
      <sheetName val="DG cau"/>
      <sheetName val="PA1-Cau banDUL(1x12m)"/>
      <sheetName val="PA2-Cong ds 2(3x3,5)"/>
      <sheetName val="XL(chinh+khac)"/>
      <sheetName val="S-VK (I)"/>
      <sheetName val="Bang KL"/>
      <sheetName val="CP1-3nhip(L=130,4m)"/>
      <sheetName val="CP2-4nhip(L=170,4m)"/>
      <sheetName val="CP6-4nhip(L=170,4m)"/>
      <sheetName val="KL nhip"/>
      <sheetName val="KL-6cau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10000000"/>
      <sheetName val="20000000"/>
      <sheetName val="NMQII-100"/>
      <sheetName val="NMQII"/>
      <sheetName val="MTQII"/>
      <sheetName val="CTYQII"/>
      <sheetName val="QuyI"/>
      <sheetName val="QuyII"/>
      <sheetName val="QUYIII"/>
      <sheetName val="QUYIV"/>
      <sheetName val="quy1"/>
      <sheetName val="QUY2"/>
      <sheetName val="QUY3"/>
      <sheetName val="QUY4"/>
      <sheetName val="q2"/>
      <sheetName val="q3"/>
      <sheetName val="q4"/>
      <sheetName val="D12TUVAN"/>
      <sheetName val="D7Longhiep"/>
      <sheetName val="NMNHUa"/>
      <sheetName val="DXMay"/>
      <sheetName val="D7TT3"/>
      <sheetName val="PXII"/>
      <sheetName val="Vaycuong"/>
      <sheetName val="DCUONG"/>
      <sheetName val="DVINA"/>
      <sheetName val="DCKCUONG"/>
      <sheetName val="D3KSVINA"/>
      <sheetName val="DOI 7"/>
      <sheetName val="DOI 3"/>
      <sheetName val="DOI1"/>
      <sheetName val="DOI6"/>
      <sheetName val="DOI5"/>
      <sheetName val="PTVT goc"/>
      <sheetName val="DG goc"/>
      <sheetName val="CLVL goc"/>
      <sheetName val="khoi luong"/>
      <sheetName val="ptxd"/>
      <sheetName val="ptnuoc"/>
      <sheetName val="bu gia"/>
      <sheetName val="bien ban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17KDN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42" sqref="A42:A437"/>
    </sheetView>
  </sheetViews>
  <sheetFormatPr defaultColWidth="9.140625" defaultRowHeight="12.75"/>
  <cols>
    <col min="1" max="1" width="3.7109375" style="13" customWidth="1"/>
    <col min="2" max="2" width="10.7109375" style="14" customWidth="1"/>
    <col min="3" max="3" width="19.421875" style="15" customWidth="1"/>
    <col min="4" max="4" width="7.140625" style="16" customWidth="1"/>
    <col min="5" max="5" width="9.140625" style="14" customWidth="1"/>
    <col min="6" max="8" width="4.28125" style="17" customWidth="1"/>
    <col min="9" max="9" width="3.8515625" style="17" customWidth="1"/>
    <col min="10" max="10" width="2.28125" style="17" customWidth="1"/>
    <col min="11" max="13" width="1.57421875" style="17" customWidth="1"/>
    <col min="14" max="15" width="4.421875" style="17" customWidth="1"/>
    <col min="16" max="16" width="12.140625" style="14" customWidth="1"/>
    <col min="17" max="17" width="7.8515625" style="17" customWidth="1"/>
    <col min="18" max="16384" width="9.140625" style="13" customWidth="1"/>
  </cols>
  <sheetData>
    <row r="1" spans="1:14" s="2" customFormat="1" ht="24" customHeight="1">
      <c r="A1" s="23" t="s">
        <v>1</v>
      </c>
      <c r="D1" s="23" t="s">
        <v>110</v>
      </c>
      <c r="N1" s="20"/>
    </row>
    <row r="2" spans="1:17" s="2" customFormat="1" ht="21.75" customHeight="1">
      <c r="A2" s="23" t="s">
        <v>9</v>
      </c>
      <c r="D2" s="1" t="s">
        <v>120</v>
      </c>
      <c r="E2" s="3"/>
      <c r="F2" s="3"/>
      <c r="N2" s="20"/>
      <c r="P2" s="3" t="s">
        <v>5</v>
      </c>
      <c r="Q2" s="2">
        <v>3</v>
      </c>
    </row>
    <row r="3" spans="4:17" s="2" customFormat="1" ht="18.75" customHeight="1">
      <c r="D3" s="53" t="s">
        <v>121</v>
      </c>
      <c r="F3" s="27"/>
      <c r="G3" s="27"/>
      <c r="H3" s="3"/>
      <c r="J3" s="20"/>
      <c r="N3" s="20"/>
      <c r="P3" s="3" t="s">
        <v>6</v>
      </c>
      <c r="Q3" s="2">
        <v>3</v>
      </c>
    </row>
    <row r="4" spans="1:17" s="2" customFormat="1" ht="17.25" customHeight="1">
      <c r="A4" s="54" t="s">
        <v>122</v>
      </c>
      <c r="N4" s="20"/>
      <c r="P4" s="3" t="s">
        <v>7</v>
      </c>
      <c r="Q4" s="2">
        <v>1</v>
      </c>
    </row>
    <row r="5" spans="1:17" s="4" customFormat="1" ht="16.5" customHeight="1">
      <c r="A5" s="59" t="s">
        <v>2</v>
      </c>
      <c r="B5" s="62" t="s">
        <v>3</v>
      </c>
      <c r="C5" s="65" t="s">
        <v>10</v>
      </c>
      <c r="D5" s="66"/>
      <c r="E5" s="62" t="s">
        <v>4</v>
      </c>
      <c r="F5" s="73" t="s">
        <v>11</v>
      </c>
      <c r="G5" s="74"/>
      <c r="H5" s="74"/>
      <c r="I5" s="74"/>
      <c r="J5" s="74"/>
      <c r="K5" s="74"/>
      <c r="L5" s="74"/>
      <c r="M5" s="74"/>
      <c r="N5" s="75"/>
      <c r="O5" s="71" t="s">
        <v>12</v>
      </c>
      <c r="P5" s="72"/>
      <c r="Q5" s="56" t="s">
        <v>0</v>
      </c>
    </row>
    <row r="6" spans="1:17" s="4" customFormat="1" ht="15" customHeight="1">
      <c r="A6" s="60"/>
      <c r="B6" s="63"/>
      <c r="C6" s="67"/>
      <c r="D6" s="68"/>
      <c r="E6" s="63"/>
      <c r="F6" s="5" t="s">
        <v>13</v>
      </c>
      <c r="G6" s="5" t="s">
        <v>14</v>
      </c>
      <c r="H6" s="5" t="s">
        <v>45</v>
      </c>
      <c r="I6" s="5" t="s">
        <v>15</v>
      </c>
      <c r="J6" s="5"/>
      <c r="K6" s="5"/>
      <c r="L6" s="5"/>
      <c r="M6" s="5"/>
      <c r="N6" s="5" t="s">
        <v>46</v>
      </c>
      <c r="O6" s="6" t="s">
        <v>44</v>
      </c>
      <c r="P6" s="6" t="s">
        <v>8</v>
      </c>
      <c r="Q6" s="57"/>
    </row>
    <row r="7" spans="1:17" s="9" customFormat="1" ht="15" customHeight="1">
      <c r="A7" s="61"/>
      <c r="B7" s="64"/>
      <c r="C7" s="69"/>
      <c r="D7" s="70"/>
      <c r="E7" s="64"/>
      <c r="F7" s="7">
        <v>5</v>
      </c>
      <c r="G7" s="7">
        <v>10</v>
      </c>
      <c r="H7" s="7">
        <v>10</v>
      </c>
      <c r="I7" s="7">
        <v>20</v>
      </c>
      <c r="J7" s="7"/>
      <c r="K7" s="7"/>
      <c r="L7" s="7"/>
      <c r="M7" s="7"/>
      <c r="N7" s="7">
        <v>55</v>
      </c>
      <c r="O7" s="7">
        <f>SUM(F7:N7)</f>
        <v>100</v>
      </c>
      <c r="P7" s="8"/>
      <c r="Q7" s="58"/>
    </row>
    <row r="8" spans="1:17" s="11" customFormat="1" ht="17.25" customHeight="1">
      <c r="A8" s="18">
        <v>1</v>
      </c>
      <c r="B8" s="44">
        <v>1826268674</v>
      </c>
      <c r="C8" s="38" t="s">
        <v>58</v>
      </c>
      <c r="D8" s="39" t="s">
        <v>59</v>
      </c>
      <c r="E8" s="49" t="s">
        <v>60</v>
      </c>
      <c r="F8" s="24">
        <v>8</v>
      </c>
      <c r="G8" s="24">
        <v>10</v>
      </c>
      <c r="H8" s="24">
        <v>8.5</v>
      </c>
      <c r="I8" s="24">
        <v>7.1</v>
      </c>
      <c r="J8" s="24"/>
      <c r="K8" s="24"/>
      <c r="L8" s="24"/>
      <c r="M8" s="24"/>
      <c r="N8" s="34">
        <v>8</v>
      </c>
      <c r="O8" s="35">
        <v>8.1</v>
      </c>
      <c r="P8" s="21" t="s">
        <v>35</v>
      </c>
      <c r="Q8" s="10"/>
    </row>
    <row r="9" spans="1:17" s="11" customFormat="1" ht="17.25" customHeight="1">
      <c r="A9" s="19">
        <f>A8+1</f>
        <v>2</v>
      </c>
      <c r="B9" s="45">
        <v>1826268679</v>
      </c>
      <c r="C9" s="40" t="s">
        <v>61</v>
      </c>
      <c r="D9" s="41" t="s">
        <v>51</v>
      </c>
      <c r="E9" s="50" t="s">
        <v>60</v>
      </c>
      <c r="F9" s="25">
        <v>8</v>
      </c>
      <c r="G9" s="25">
        <v>10</v>
      </c>
      <c r="H9" s="25">
        <v>7</v>
      </c>
      <c r="I9" s="25">
        <v>8.3</v>
      </c>
      <c r="J9" s="25"/>
      <c r="K9" s="25"/>
      <c r="L9" s="25"/>
      <c r="M9" s="25"/>
      <c r="N9" s="36">
        <v>8.4</v>
      </c>
      <c r="O9" s="37">
        <v>8.4</v>
      </c>
      <c r="P9" s="22" t="s">
        <v>37</v>
      </c>
      <c r="Q9" s="12"/>
    </row>
    <row r="10" spans="1:17" s="11" customFormat="1" ht="17.25" customHeight="1">
      <c r="A10" s="19">
        <f aca="true" t="shared" si="0" ref="A10:A41">A9+1</f>
        <v>3</v>
      </c>
      <c r="B10" s="33">
        <v>1826268681</v>
      </c>
      <c r="C10" s="42" t="s">
        <v>62</v>
      </c>
      <c r="D10" s="43" t="s">
        <v>63</v>
      </c>
      <c r="E10" s="51" t="s">
        <v>60</v>
      </c>
      <c r="F10" s="25">
        <v>8</v>
      </c>
      <c r="G10" s="25">
        <v>10</v>
      </c>
      <c r="H10" s="25">
        <v>8</v>
      </c>
      <c r="I10" s="25">
        <v>6.9</v>
      </c>
      <c r="J10" s="25"/>
      <c r="K10" s="25"/>
      <c r="L10" s="25"/>
      <c r="M10" s="25"/>
      <c r="N10" s="36">
        <v>6.2</v>
      </c>
      <c r="O10" s="37">
        <v>7</v>
      </c>
      <c r="P10" s="22" t="s">
        <v>17</v>
      </c>
      <c r="Q10" s="12"/>
    </row>
    <row r="11" spans="1:17" s="11" customFormat="1" ht="17.25" customHeight="1">
      <c r="A11" s="19">
        <f t="shared" si="0"/>
        <v>4</v>
      </c>
      <c r="B11" s="33">
        <v>1826268682</v>
      </c>
      <c r="C11" s="42" t="s">
        <v>64</v>
      </c>
      <c r="D11" s="43" t="s">
        <v>52</v>
      </c>
      <c r="E11" s="51" t="s">
        <v>60</v>
      </c>
      <c r="F11" s="25">
        <v>8</v>
      </c>
      <c r="G11" s="25">
        <v>10</v>
      </c>
      <c r="H11" s="25">
        <v>8</v>
      </c>
      <c r="I11" s="25">
        <v>7.3</v>
      </c>
      <c r="J11" s="25"/>
      <c r="K11" s="25"/>
      <c r="L11" s="25"/>
      <c r="M11" s="25"/>
      <c r="N11" s="36">
        <v>5.9</v>
      </c>
      <c r="O11" s="37">
        <v>6.9</v>
      </c>
      <c r="P11" s="22" t="s">
        <v>27</v>
      </c>
      <c r="Q11" s="12"/>
    </row>
    <row r="12" spans="1:17" s="11" customFormat="1" ht="17.25" customHeight="1">
      <c r="A12" s="19">
        <f t="shared" si="0"/>
        <v>5</v>
      </c>
      <c r="B12" s="33">
        <v>1826268684</v>
      </c>
      <c r="C12" s="42" t="s">
        <v>65</v>
      </c>
      <c r="D12" s="43" t="s">
        <v>66</v>
      </c>
      <c r="E12" s="51" t="s">
        <v>60</v>
      </c>
      <c r="F12" s="25">
        <v>8</v>
      </c>
      <c r="G12" s="25">
        <v>10</v>
      </c>
      <c r="H12" s="25">
        <v>8</v>
      </c>
      <c r="I12" s="25">
        <v>7.4</v>
      </c>
      <c r="J12" s="25"/>
      <c r="K12" s="25"/>
      <c r="L12" s="25"/>
      <c r="M12" s="25"/>
      <c r="N12" s="36">
        <v>6.8</v>
      </c>
      <c r="O12" s="37">
        <v>7.4</v>
      </c>
      <c r="P12" s="22" t="s">
        <v>30</v>
      </c>
      <c r="Q12" s="12"/>
    </row>
    <row r="13" spans="1:17" s="11" customFormat="1" ht="17.25" customHeight="1">
      <c r="A13" s="19">
        <f t="shared" si="0"/>
        <v>6</v>
      </c>
      <c r="B13" s="33">
        <v>1826268685</v>
      </c>
      <c r="C13" s="42" t="s">
        <v>67</v>
      </c>
      <c r="D13" s="43" t="s">
        <v>51</v>
      </c>
      <c r="E13" s="51" t="s">
        <v>60</v>
      </c>
      <c r="F13" s="25">
        <v>7</v>
      </c>
      <c r="G13" s="25">
        <v>10</v>
      </c>
      <c r="H13" s="25">
        <v>9</v>
      </c>
      <c r="I13" s="25">
        <v>8.8</v>
      </c>
      <c r="J13" s="25"/>
      <c r="K13" s="25"/>
      <c r="L13" s="25"/>
      <c r="M13" s="25"/>
      <c r="N13" s="36">
        <v>5.1</v>
      </c>
      <c r="O13" s="37">
        <v>6.8</v>
      </c>
      <c r="P13" s="22" t="s">
        <v>26</v>
      </c>
      <c r="Q13" s="12"/>
    </row>
    <row r="14" spans="1:17" s="11" customFormat="1" ht="17.25" customHeight="1">
      <c r="A14" s="19">
        <f t="shared" si="0"/>
        <v>7</v>
      </c>
      <c r="B14" s="33">
        <v>1826268687</v>
      </c>
      <c r="C14" s="42" t="s">
        <v>68</v>
      </c>
      <c r="D14" s="43" t="s">
        <v>69</v>
      </c>
      <c r="E14" s="51" t="s">
        <v>60</v>
      </c>
      <c r="F14" s="25">
        <v>9</v>
      </c>
      <c r="G14" s="25">
        <v>10</v>
      </c>
      <c r="H14" s="25">
        <v>8</v>
      </c>
      <c r="I14" s="25">
        <v>8.8</v>
      </c>
      <c r="J14" s="25"/>
      <c r="K14" s="25"/>
      <c r="L14" s="25"/>
      <c r="M14" s="25"/>
      <c r="N14" s="36">
        <v>5.9</v>
      </c>
      <c r="O14" s="37">
        <v>7.3</v>
      </c>
      <c r="P14" s="22" t="s">
        <v>29</v>
      </c>
      <c r="Q14" s="12"/>
    </row>
    <row r="15" spans="1:17" s="11" customFormat="1" ht="17.25" customHeight="1">
      <c r="A15" s="19">
        <f t="shared" si="0"/>
        <v>8</v>
      </c>
      <c r="B15" s="33">
        <v>1826268688</v>
      </c>
      <c r="C15" s="42" t="s">
        <v>70</v>
      </c>
      <c r="D15" s="43" t="s">
        <v>71</v>
      </c>
      <c r="E15" s="51" t="s">
        <v>60</v>
      </c>
      <c r="F15" s="25">
        <v>8</v>
      </c>
      <c r="G15" s="25">
        <v>5</v>
      </c>
      <c r="H15" s="25">
        <v>8.5</v>
      </c>
      <c r="I15" s="25">
        <v>7.3</v>
      </c>
      <c r="J15" s="25"/>
      <c r="K15" s="25"/>
      <c r="L15" s="25"/>
      <c r="M15" s="25"/>
      <c r="N15" s="36">
        <v>4.9</v>
      </c>
      <c r="O15" s="37">
        <v>5.9</v>
      </c>
      <c r="P15" s="22" t="s">
        <v>22</v>
      </c>
      <c r="Q15" s="12"/>
    </row>
    <row r="16" spans="1:17" s="11" customFormat="1" ht="17.25" customHeight="1">
      <c r="A16" s="19">
        <f t="shared" si="0"/>
        <v>9</v>
      </c>
      <c r="B16" s="33">
        <v>1826268689</v>
      </c>
      <c r="C16" s="42" t="s">
        <v>72</v>
      </c>
      <c r="D16" s="43" t="s">
        <v>73</v>
      </c>
      <c r="E16" s="51" t="s">
        <v>60</v>
      </c>
      <c r="F16" s="25">
        <v>9</v>
      </c>
      <c r="G16" s="25">
        <v>10</v>
      </c>
      <c r="H16" s="25">
        <v>8</v>
      </c>
      <c r="I16" s="25">
        <v>6.7</v>
      </c>
      <c r="J16" s="25"/>
      <c r="K16" s="25"/>
      <c r="L16" s="25"/>
      <c r="M16" s="25"/>
      <c r="N16" s="36">
        <v>6</v>
      </c>
      <c r="O16" s="37">
        <v>6.9</v>
      </c>
      <c r="P16" s="22" t="s">
        <v>27</v>
      </c>
      <c r="Q16" s="12"/>
    </row>
    <row r="17" spans="1:17" s="11" customFormat="1" ht="17.25" customHeight="1">
      <c r="A17" s="19">
        <f t="shared" si="0"/>
        <v>10</v>
      </c>
      <c r="B17" s="33">
        <v>1826268691</v>
      </c>
      <c r="C17" s="42" t="s">
        <v>74</v>
      </c>
      <c r="D17" s="43" t="s">
        <v>75</v>
      </c>
      <c r="E17" s="51" t="s">
        <v>60</v>
      </c>
      <c r="F17" s="25">
        <v>9</v>
      </c>
      <c r="G17" s="25">
        <v>5</v>
      </c>
      <c r="H17" s="25">
        <v>8.5</v>
      </c>
      <c r="I17" s="25">
        <v>5</v>
      </c>
      <c r="J17" s="25"/>
      <c r="K17" s="25"/>
      <c r="L17" s="25"/>
      <c r="M17" s="25"/>
      <c r="N17" s="36">
        <v>5.1</v>
      </c>
      <c r="O17" s="37">
        <v>5.6</v>
      </c>
      <c r="P17" s="22" t="s">
        <v>20</v>
      </c>
      <c r="Q17" s="12"/>
    </row>
    <row r="18" spans="1:17" s="11" customFormat="1" ht="17.25" customHeight="1">
      <c r="A18" s="19">
        <f t="shared" si="0"/>
        <v>11</v>
      </c>
      <c r="B18" s="33">
        <v>1826268692</v>
      </c>
      <c r="C18" s="42" t="s">
        <v>76</v>
      </c>
      <c r="D18" s="43" t="s">
        <v>75</v>
      </c>
      <c r="E18" s="51" t="s">
        <v>60</v>
      </c>
      <c r="F18" s="25">
        <v>10</v>
      </c>
      <c r="G18" s="25">
        <v>10</v>
      </c>
      <c r="H18" s="25">
        <v>10</v>
      </c>
      <c r="I18" s="25">
        <v>8.7</v>
      </c>
      <c r="J18" s="25"/>
      <c r="K18" s="25"/>
      <c r="L18" s="25"/>
      <c r="M18" s="25"/>
      <c r="N18" s="36">
        <v>9</v>
      </c>
      <c r="O18" s="37">
        <v>9.2</v>
      </c>
      <c r="P18" s="22" t="s">
        <v>39</v>
      </c>
      <c r="Q18" s="12"/>
    </row>
    <row r="19" spans="1:17" s="11" customFormat="1" ht="17.25" customHeight="1">
      <c r="A19" s="19">
        <f t="shared" si="0"/>
        <v>12</v>
      </c>
      <c r="B19" s="33">
        <v>1826268693</v>
      </c>
      <c r="C19" s="42" t="s">
        <v>77</v>
      </c>
      <c r="D19" s="43" t="s">
        <v>50</v>
      </c>
      <c r="E19" s="51" t="s">
        <v>60</v>
      </c>
      <c r="F19" s="25">
        <v>10</v>
      </c>
      <c r="G19" s="25">
        <v>10</v>
      </c>
      <c r="H19" s="25">
        <v>8</v>
      </c>
      <c r="I19" s="25">
        <v>5</v>
      </c>
      <c r="J19" s="25"/>
      <c r="K19" s="25"/>
      <c r="L19" s="25"/>
      <c r="M19" s="25"/>
      <c r="N19" s="36">
        <v>7.2</v>
      </c>
      <c r="O19" s="37">
        <v>7.3</v>
      </c>
      <c r="P19" s="22" t="s">
        <v>29</v>
      </c>
      <c r="Q19" s="12"/>
    </row>
    <row r="20" spans="1:17" s="11" customFormat="1" ht="17.25" customHeight="1">
      <c r="A20" s="19">
        <f t="shared" si="0"/>
        <v>13</v>
      </c>
      <c r="B20" s="33">
        <v>1826268694</v>
      </c>
      <c r="C20" s="42" t="s">
        <v>78</v>
      </c>
      <c r="D20" s="43" t="s">
        <v>79</v>
      </c>
      <c r="E20" s="51" t="s">
        <v>60</v>
      </c>
      <c r="F20" s="25">
        <v>9</v>
      </c>
      <c r="G20" s="25">
        <v>10</v>
      </c>
      <c r="H20" s="25">
        <v>9</v>
      </c>
      <c r="I20" s="25">
        <v>7</v>
      </c>
      <c r="J20" s="25"/>
      <c r="K20" s="25"/>
      <c r="L20" s="25"/>
      <c r="M20" s="25"/>
      <c r="N20" s="36">
        <v>8.6</v>
      </c>
      <c r="O20" s="37">
        <v>8.5</v>
      </c>
      <c r="P20" s="22" t="s">
        <v>38</v>
      </c>
      <c r="Q20" s="12"/>
    </row>
    <row r="21" spans="1:17" s="11" customFormat="1" ht="17.25" customHeight="1">
      <c r="A21" s="19">
        <f t="shared" si="0"/>
        <v>14</v>
      </c>
      <c r="B21" s="33">
        <v>1826268695</v>
      </c>
      <c r="C21" s="42" t="s">
        <v>80</v>
      </c>
      <c r="D21" s="43" t="s">
        <v>81</v>
      </c>
      <c r="E21" s="51" t="s">
        <v>60</v>
      </c>
      <c r="F21" s="25">
        <v>9</v>
      </c>
      <c r="G21" s="25">
        <v>9</v>
      </c>
      <c r="H21" s="25">
        <v>8</v>
      </c>
      <c r="I21" s="25">
        <v>7.5</v>
      </c>
      <c r="J21" s="25"/>
      <c r="K21" s="25"/>
      <c r="L21" s="25"/>
      <c r="M21" s="25"/>
      <c r="N21" s="36">
        <v>6.5</v>
      </c>
      <c r="O21" s="37">
        <v>7.2</v>
      </c>
      <c r="P21" s="22" t="s">
        <v>28</v>
      </c>
      <c r="Q21" s="12"/>
    </row>
    <row r="22" spans="1:17" s="11" customFormat="1" ht="17.25" customHeight="1">
      <c r="A22" s="19">
        <f t="shared" si="0"/>
        <v>15</v>
      </c>
      <c r="B22" s="33">
        <v>1826268697</v>
      </c>
      <c r="C22" s="42" t="s">
        <v>82</v>
      </c>
      <c r="D22" s="43" t="s">
        <v>83</v>
      </c>
      <c r="E22" s="51" t="s">
        <v>60</v>
      </c>
      <c r="F22" s="25">
        <v>7</v>
      </c>
      <c r="G22" s="25">
        <v>7</v>
      </c>
      <c r="H22" s="25">
        <v>8</v>
      </c>
      <c r="I22" s="25">
        <v>9.5</v>
      </c>
      <c r="J22" s="25"/>
      <c r="K22" s="25"/>
      <c r="L22" s="25"/>
      <c r="M22" s="25"/>
      <c r="N22" s="36">
        <v>7.6</v>
      </c>
      <c r="O22" s="37">
        <v>7.9</v>
      </c>
      <c r="P22" s="22" t="s">
        <v>34</v>
      </c>
      <c r="Q22" s="12"/>
    </row>
    <row r="23" spans="1:17" s="11" customFormat="1" ht="17.25" customHeight="1">
      <c r="A23" s="19">
        <f t="shared" si="0"/>
        <v>16</v>
      </c>
      <c r="B23" s="33">
        <v>1826268698</v>
      </c>
      <c r="C23" s="42" t="s">
        <v>84</v>
      </c>
      <c r="D23" s="43" t="s">
        <v>49</v>
      </c>
      <c r="E23" s="51" t="s">
        <v>60</v>
      </c>
      <c r="F23" s="25">
        <v>8</v>
      </c>
      <c r="G23" s="25">
        <v>10</v>
      </c>
      <c r="H23" s="25">
        <v>8</v>
      </c>
      <c r="I23" s="25">
        <v>7.3</v>
      </c>
      <c r="J23" s="25"/>
      <c r="K23" s="25"/>
      <c r="L23" s="25"/>
      <c r="M23" s="25"/>
      <c r="N23" s="36">
        <v>7.2</v>
      </c>
      <c r="O23" s="37">
        <v>7.6</v>
      </c>
      <c r="P23" s="22" t="s">
        <v>32</v>
      </c>
      <c r="Q23" s="12"/>
    </row>
    <row r="24" spans="1:17" s="11" customFormat="1" ht="17.25" customHeight="1">
      <c r="A24" s="19">
        <f t="shared" si="0"/>
        <v>17</v>
      </c>
      <c r="B24" s="33">
        <v>1826268699</v>
      </c>
      <c r="C24" s="42" t="s">
        <v>85</v>
      </c>
      <c r="D24" s="43" t="s">
        <v>86</v>
      </c>
      <c r="E24" s="51" t="s">
        <v>60</v>
      </c>
      <c r="F24" s="25">
        <v>0</v>
      </c>
      <c r="G24" s="25">
        <v>0</v>
      </c>
      <c r="H24" s="25">
        <v>0</v>
      </c>
      <c r="I24" s="25">
        <v>0</v>
      </c>
      <c r="J24" s="25"/>
      <c r="K24" s="25"/>
      <c r="L24" s="25"/>
      <c r="M24" s="25"/>
      <c r="N24" s="36" t="s">
        <v>118</v>
      </c>
      <c r="O24" s="37">
        <v>0</v>
      </c>
      <c r="P24" s="22" t="s">
        <v>16</v>
      </c>
      <c r="Q24" s="12"/>
    </row>
    <row r="25" spans="1:17" s="11" customFormat="1" ht="17.25" customHeight="1">
      <c r="A25" s="19">
        <f t="shared" si="0"/>
        <v>18</v>
      </c>
      <c r="B25" s="33">
        <v>1826268700</v>
      </c>
      <c r="C25" s="42" t="s">
        <v>87</v>
      </c>
      <c r="D25" s="43" t="s">
        <v>55</v>
      </c>
      <c r="E25" s="51" t="s">
        <v>60</v>
      </c>
      <c r="F25" s="25">
        <v>10</v>
      </c>
      <c r="G25" s="25">
        <v>6</v>
      </c>
      <c r="H25" s="25">
        <v>8.5</v>
      </c>
      <c r="I25" s="25">
        <v>7.5</v>
      </c>
      <c r="J25" s="25"/>
      <c r="K25" s="25"/>
      <c r="L25" s="25"/>
      <c r="M25" s="25"/>
      <c r="N25" s="36">
        <v>8.6</v>
      </c>
      <c r="O25" s="37">
        <v>8.2</v>
      </c>
      <c r="P25" s="22" t="s">
        <v>36</v>
      </c>
      <c r="Q25" s="12"/>
    </row>
    <row r="26" spans="1:17" s="11" customFormat="1" ht="17.25" customHeight="1">
      <c r="A26" s="19">
        <f t="shared" si="0"/>
        <v>19</v>
      </c>
      <c r="B26" s="33">
        <v>1826268701</v>
      </c>
      <c r="C26" s="42" t="s">
        <v>88</v>
      </c>
      <c r="D26" s="43" t="s">
        <v>86</v>
      </c>
      <c r="E26" s="51" t="s">
        <v>60</v>
      </c>
      <c r="F26" s="25">
        <v>10</v>
      </c>
      <c r="G26" s="25">
        <v>10</v>
      </c>
      <c r="H26" s="25">
        <v>10</v>
      </c>
      <c r="I26" s="25">
        <v>8.3</v>
      </c>
      <c r="J26" s="25"/>
      <c r="K26" s="25"/>
      <c r="L26" s="25"/>
      <c r="M26" s="25"/>
      <c r="N26" s="36">
        <v>4</v>
      </c>
      <c r="O26" s="37">
        <v>6.4</v>
      </c>
      <c r="P26" s="22" t="s">
        <v>24</v>
      </c>
      <c r="Q26" s="12"/>
    </row>
    <row r="27" spans="1:17" s="11" customFormat="1" ht="17.25" customHeight="1">
      <c r="A27" s="19">
        <f t="shared" si="0"/>
        <v>20</v>
      </c>
      <c r="B27" s="33">
        <v>1826268702</v>
      </c>
      <c r="C27" s="42" t="s">
        <v>80</v>
      </c>
      <c r="D27" s="43" t="s">
        <v>57</v>
      </c>
      <c r="E27" s="51" t="s">
        <v>60</v>
      </c>
      <c r="F27" s="25">
        <v>9</v>
      </c>
      <c r="G27" s="25">
        <v>10</v>
      </c>
      <c r="H27" s="25">
        <v>8</v>
      </c>
      <c r="I27" s="25">
        <v>8.8</v>
      </c>
      <c r="J27" s="25"/>
      <c r="K27" s="25"/>
      <c r="L27" s="25"/>
      <c r="M27" s="25"/>
      <c r="N27" s="36">
        <v>4</v>
      </c>
      <c r="O27" s="37">
        <v>6.2</v>
      </c>
      <c r="P27" s="22" t="s">
        <v>23</v>
      </c>
      <c r="Q27" s="12"/>
    </row>
    <row r="28" spans="1:17" s="11" customFormat="1" ht="17.25" customHeight="1">
      <c r="A28" s="19">
        <f t="shared" si="0"/>
        <v>21</v>
      </c>
      <c r="B28" s="33">
        <v>1826268705</v>
      </c>
      <c r="C28" s="42" t="s">
        <v>89</v>
      </c>
      <c r="D28" s="43" t="s">
        <v>90</v>
      </c>
      <c r="E28" s="51" t="s">
        <v>60</v>
      </c>
      <c r="F28" s="25">
        <v>0</v>
      </c>
      <c r="G28" s="25">
        <v>0</v>
      </c>
      <c r="H28" s="25">
        <v>0</v>
      </c>
      <c r="I28" s="25">
        <v>0</v>
      </c>
      <c r="J28" s="25"/>
      <c r="K28" s="25"/>
      <c r="L28" s="25"/>
      <c r="M28" s="25"/>
      <c r="N28" s="36" t="s">
        <v>118</v>
      </c>
      <c r="O28" s="37">
        <v>0</v>
      </c>
      <c r="P28" s="22" t="s">
        <v>16</v>
      </c>
      <c r="Q28" s="12"/>
    </row>
    <row r="29" spans="1:17" s="11" customFormat="1" ht="17.25" customHeight="1">
      <c r="A29" s="19">
        <f t="shared" si="0"/>
        <v>22</v>
      </c>
      <c r="B29" s="33">
        <v>1826268706</v>
      </c>
      <c r="C29" s="42" t="s">
        <v>91</v>
      </c>
      <c r="D29" s="43" t="s">
        <v>92</v>
      </c>
      <c r="E29" s="51" t="s">
        <v>60</v>
      </c>
      <c r="F29" s="25">
        <v>5</v>
      </c>
      <c r="G29" s="25">
        <v>9</v>
      </c>
      <c r="H29" s="25">
        <v>8</v>
      </c>
      <c r="I29" s="25">
        <v>6.5</v>
      </c>
      <c r="J29" s="25"/>
      <c r="K29" s="25"/>
      <c r="L29" s="25"/>
      <c r="M29" s="25"/>
      <c r="N29" s="36">
        <v>4.4</v>
      </c>
      <c r="O29" s="37">
        <v>5.7</v>
      </c>
      <c r="P29" s="22" t="s">
        <v>21</v>
      </c>
      <c r="Q29" s="12"/>
    </row>
    <row r="30" spans="1:17" s="11" customFormat="1" ht="17.25" customHeight="1">
      <c r="A30" s="19">
        <f t="shared" si="0"/>
        <v>23</v>
      </c>
      <c r="B30" s="33">
        <v>1826268707</v>
      </c>
      <c r="C30" s="42" t="s">
        <v>93</v>
      </c>
      <c r="D30" s="43" t="s">
        <v>94</v>
      </c>
      <c r="E30" s="51" t="s">
        <v>60</v>
      </c>
      <c r="F30" s="25">
        <v>10</v>
      </c>
      <c r="G30" s="25">
        <v>10</v>
      </c>
      <c r="H30" s="25">
        <v>8</v>
      </c>
      <c r="I30" s="25">
        <v>8.4</v>
      </c>
      <c r="J30" s="25"/>
      <c r="K30" s="25"/>
      <c r="L30" s="25"/>
      <c r="M30" s="25"/>
      <c r="N30" s="36">
        <v>5.3</v>
      </c>
      <c r="O30" s="37">
        <v>6.9</v>
      </c>
      <c r="P30" s="22" t="s">
        <v>27</v>
      </c>
      <c r="Q30" s="12"/>
    </row>
    <row r="31" spans="1:17" s="11" customFormat="1" ht="17.25" customHeight="1">
      <c r="A31" s="19">
        <f t="shared" si="0"/>
        <v>24</v>
      </c>
      <c r="B31" s="33">
        <v>1826268708</v>
      </c>
      <c r="C31" s="42" t="s">
        <v>65</v>
      </c>
      <c r="D31" s="43" t="s">
        <v>95</v>
      </c>
      <c r="E31" s="51" t="s">
        <v>60</v>
      </c>
      <c r="F31" s="25">
        <v>9</v>
      </c>
      <c r="G31" s="25">
        <v>10</v>
      </c>
      <c r="H31" s="25">
        <v>8</v>
      </c>
      <c r="I31" s="25">
        <v>7</v>
      </c>
      <c r="J31" s="25"/>
      <c r="K31" s="25"/>
      <c r="L31" s="25"/>
      <c r="M31" s="25"/>
      <c r="N31" s="36">
        <v>4</v>
      </c>
      <c r="O31" s="37">
        <v>5.9</v>
      </c>
      <c r="P31" s="22" t="s">
        <v>22</v>
      </c>
      <c r="Q31" s="12"/>
    </row>
    <row r="32" spans="1:17" s="11" customFormat="1" ht="17.25" customHeight="1">
      <c r="A32" s="19">
        <f t="shared" si="0"/>
        <v>25</v>
      </c>
      <c r="B32" s="33">
        <v>1826268709</v>
      </c>
      <c r="C32" s="42" t="s">
        <v>96</v>
      </c>
      <c r="D32" s="43" t="s">
        <v>97</v>
      </c>
      <c r="E32" s="51" t="s">
        <v>60</v>
      </c>
      <c r="F32" s="25">
        <v>6</v>
      </c>
      <c r="G32" s="25">
        <v>10</v>
      </c>
      <c r="H32" s="25">
        <v>8</v>
      </c>
      <c r="I32" s="25">
        <v>8.8</v>
      </c>
      <c r="J32" s="25"/>
      <c r="K32" s="25"/>
      <c r="L32" s="25"/>
      <c r="M32" s="25"/>
      <c r="N32" s="36">
        <v>4.2</v>
      </c>
      <c r="O32" s="37">
        <v>6.2</v>
      </c>
      <c r="P32" s="22" t="s">
        <v>23</v>
      </c>
      <c r="Q32" s="12"/>
    </row>
    <row r="33" spans="1:17" s="11" customFormat="1" ht="17.25" customHeight="1">
      <c r="A33" s="19">
        <f t="shared" si="0"/>
        <v>26</v>
      </c>
      <c r="B33" s="33">
        <v>1826268711</v>
      </c>
      <c r="C33" s="42" t="s">
        <v>98</v>
      </c>
      <c r="D33" s="43" t="s">
        <v>75</v>
      </c>
      <c r="E33" s="51" t="s">
        <v>60</v>
      </c>
      <c r="F33" s="25">
        <v>10</v>
      </c>
      <c r="G33" s="25">
        <v>10</v>
      </c>
      <c r="H33" s="25">
        <v>10</v>
      </c>
      <c r="I33" s="25">
        <v>8.7</v>
      </c>
      <c r="J33" s="25"/>
      <c r="K33" s="25"/>
      <c r="L33" s="25"/>
      <c r="M33" s="25"/>
      <c r="N33" s="36">
        <v>8.7</v>
      </c>
      <c r="O33" s="37">
        <v>9</v>
      </c>
      <c r="P33" s="22" t="s">
        <v>18</v>
      </c>
      <c r="Q33" s="12"/>
    </row>
    <row r="34" spans="1:17" s="11" customFormat="1" ht="17.25" customHeight="1">
      <c r="A34" s="19">
        <f t="shared" si="0"/>
        <v>27</v>
      </c>
      <c r="B34" s="33">
        <v>1827268675</v>
      </c>
      <c r="C34" s="42" t="s">
        <v>99</v>
      </c>
      <c r="D34" s="43" t="s">
        <v>100</v>
      </c>
      <c r="E34" s="51" t="s">
        <v>60</v>
      </c>
      <c r="F34" s="25">
        <v>8</v>
      </c>
      <c r="G34" s="25">
        <v>9</v>
      </c>
      <c r="H34" s="25">
        <v>9</v>
      </c>
      <c r="I34" s="25">
        <v>8.6</v>
      </c>
      <c r="J34" s="25"/>
      <c r="K34" s="25"/>
      <c r="L34" s="25"/>
      <c r="M34" s="25"/>
      <c r="N34" s="36">
        <v>6.2</v>
      </c>
      <c r="O34" s="37">
        <v>7.3</v>
      </c>
      <c r="P34" s="22" t="s">
        <v>29</v>
      </c>
      <c r="Q34" s="12"/>
    </row>
    <row r="35" spans="1:17" s="11" customFormat="1" ht="17.25" customHeight="1">
      <c r="A35" s="19">
        <f t="shared" si="0"/>
        <v>28</v>
      </c>
      <c r="B35" s="33">
        <v>1827268676</v>
      </c>
      <c r="C35" s="42" t="s">
        <v>101</v>
      </c>
      <c r="D35" s="43" t="s">
        <v>102</v>
      </c>
      <c r="E35" s="51" t="s">
        <v>60</v>
      </c>
      <c r="F35" s="25">
        <v>10</v>
      </c>
      <c r="G35" s="25">
        <v>10</v>
      </c>
      <c r="H35" s="25">
        <v>8</v>
      </c>
      <c r="I35" s="25">
        <v>8.4</v>
      </c>
      <c r="J35" s="25"/>
      <c r="K35" s="25"/>
      <c r="L35" s="25"/>
      <c r="M35" s="25"/>
      <c r="N35" s="36">
        <v>4</v>
      </c>
      <c r="O35" s="37">
        <v>6.2</v>
      </c>
      <c r="P35" s="22" t="s">
        <v>23</v>
      </c>
      <c r="Q35" s="12"/>
    </row>
    <row r="36" spans="1:17" s="11" customFormat="1" ht="17.25" customHeight="1">
      <c r="A36" s="19">
        <f t="shared" si="0"/>
        <v>29</v>
      </c>
      <c r="B36" s="33">
        <v>1827268683</v>
      </c>
      <c r="C36" s="42" t="s">
        <v>103</v>
      </c>
      <c r="D36" s="43" t="s">
        <v>104</v>
      </c>
      <c r="E36" s="51" t="s">
        <v>60</v>
      </c>
      <c r="F36" s="25">
        <v>0</v>
      </c>
      <c r="G36" s="25">
        <v>0</v>
      </c>
      <c r="H36" s="25">
        <v>0</v>
      </c>
      <c r="I36" s="25">
        <v>0</v>
      </c>
      <c r="J36" s="25"/>
      <c r="K36" s="25"/>
      <c r="L36" s="25"/>
      <c r="M36" s="25"/>
      <c r="N36" s="36" t="s">
        <v>118</v>
      </c>
      <c r="O36" s="37">
        <v>0</v>
      </c>
      <c r="P36" s="22" t="s">
        <v>16</v>
      </c>
      <c r="Q36" s="12"/>
    </row>
    <row r="37" spans="1:17" s="11" customFormat="1" ht="17.25" customHeight="1">
      <c r="A37" s="19">
        <f t="shared" si="0"/>
        <v>30</v>
      </c>
      <c r="B37" s="33">
        <v>1827268710</v>
      </c>
      <c r="C37" s="42" t="s">
        <v>105</v>
      </c>
      <c r="D37" s="43" t="s">
        <v>56</v>
      </c>
      <c r="E37" s="51" t="s">
        <v>60</v>
      </c>
      <c r="F37" s="25">
        <v>0</v>
      </c>
      <c r="G37" s="25">
        <v>0</v>
      </c>
      <c r="H37" s="25">
        <v>0</v>
      </c>
      <c r="I37" s="25">
        <v>8.3</v>
      </c>
      <c r="J37" s="25"/>
      <c r="K37" s="25"/>
      <c r="L37" s="25"/>
      <c r="M37" s="25"/>
      <c r="N37" s="36" t="s">
        <v>119</v>
      </c>
      <c r="O37" s="37">
        <v>0</v>
      </c>
      <c r="P37" s="22" t="s">
        <v>16</v>
      </c>
      <c r="Q37" s="12"/>
    </row>
    <row r="38" spans="1:17" s="11" customFormat="1" ht="17.25" customHeight="1">
      <c r="A38" s="19">
        <f t="shared" si="0"/>
        <v>31</v>
      </c>
      <c r="B38" s="33">
        <v>1826268690</v>
      </c>
      <c r="C38" s="42" t="s">
        <v>106</v>
      </c>
      <c r="D38" s="43" t="s">
        <v>107</v>
      </c>
      <c r="E38" s="51" t="s">
        <v>60</v>
      </c>
      <c r="F38" s="25">
        <v>6</v>
      </c>
      <c r="G38" s="25">
        <v>10</v>
      </c>
      <c r="H38" s="25">
        <v>8.5</v>
      </c>
      <c r="I38" s="25">
        <v>4.7</v>
      </c>
      <c r="J38" s="25"/>
      <c r="K38" s="25"/>
      <c r="L38" s="25"/>
      <c r="M38" s="25"/>
      <c r="N38" s="36">
        <v>4.4</v>
      </c>
      <c r="O38" s="37">
        <v>5.5</v>
      </c>
      <c r="P38" s="22" t="s">
        <v>19</v>
      </c>
      <c r="Q38" s="12"/>
    </row>
    <row r="39" spans="1:17" s="11" customFormat="1" ht="17.25" customHeight="1">
      <c r="A39" s="19">
        <f t="shared" si="0"/>
        <v>32</v>
      </c>
      <c r="B39" s="33">
        <v>178324888</v>
      </c>
      <c r="C39" s="42" t="s">
        <v>108</v>
      </c>
      <c r="D39" s="43" t="s">
        <v>109</v>
      </c>
      <c r="E39" s="51" t="s">
        <v>60</v>
      </c>
      <c r="F39" s="25">
        <v>5</v>
      </c>
      <c r="G39" s="25">
        <v>10</v>
      </c>
      <c r="H39" s="25">
        <v>5</v>
      </c>
      <c r="I39" s="25">
        <v>8.8</v>
      </c>
      <c r="J39" s="25"/>
      <c r="K39" s="25"/>
      <c r="L39" s="25"/>
      <c r="M39" s="25"/>
      <c r="N39" s="36">
        <v>5.5</v>
      </c>
      <c r="O39" s="37">
        <v>6.5</v>
      </c>
      <c r="P39" s="22" t="s">
        <v>25</v>
      </c>
      <c r="Q39" s="12"/>
    </row>
    <row r="40" spans="1:17" s="11" customFormat="1" ht="17.25" customHeight="1">
      <c r="A40" s="19">
        <f t="shared" si="0"/>
        <v>33</v>
      </c>
      <c r="B40" s="48">
        <v>172348460</v>
      </c>
      <c r="C40" s="46" t="s">
        <v>111</v>
      </c>
      <c r="D40" s="47" t="s">
        <v>112</v>
      </c>
      <c r="E40" s="52" t="s">
        <v>113</v>
      </c>
      <c r="F40" s="25">
        <v>8</v>
      </c>
      <c r="G40" s="25">
        <v>10</v>
      </c>
      <c r="H40" s="25">
        <v>8.5</v>
      </c>
      <c r="I40" s="25">
        <v>7.8</v>
      </c>
      <c r="J40" s="25"/>
      <c r="K40" s="25"/>
      <c r="L40" s="25"/>
      <c r="M40" s="25"/>
      <c r="N40" s="36">
        <v>6.7</v>
      </c>
      <c r="O40" s="37">
        <v>7.5</v>
      </c>
      <c r="P40" s="22" t="s">
        <v>31</v>
      </c>
      <c r="Q40" s="55" t="s">
        <v>117</v>
      </c>
    </row>
    <row r="41" spans="1:17" s="11" customFormat="1" ht="17.25" customHeight="1">
      <c r="A41" s="19">
        <f t="shared" si="0"/>
        <v>34</v>
      </c>
      <c r="B41" s="48">
        <v>161325815</v>
      </c>
      <c r="C41" s="46" t="s">
        <v>114</v>
      </c>
      <c r="D41" s="47" t="s">
        <v>115</v>
      </c>
      <c r="E41" s="52" t="s">
        <v>116</v>
      </c>
      <c r="F41" s="25">
        <v>8</v>
      </c>
      <c r="G41" s="25">
        <v>10</v>
      </c>
      <c r="H41" s="25">
        <v>8</v>
      </c>
      <c r="I41" s="25">
        <v>6.4</v>
      </c>
      <c r="J41" s="25"/>
      <c r="K41" s="25"/>
      <c r="L41" s="25"/>
      <c r="M41" s="25"/>
      <c r="N41" s="36">
        <v>7.7</v>
      </c>
      <c r="O41" s="37">
        <v>7.7</v>
      </c>
      <c r="P41" s="22" t="s">
        <v>33</v>
      </c>
      <c r="Q41" s="32" t="s">
        <v>124</v>
      </c>
    </row>
    <row r="42" spans="2:17" s="11" customFormat="1" ht="16.5" customHeight="1">
      <c r="B42" s="29"/>
      <c r="C42" s="29"/>
      <c r="D42" s="29"/>
      <c r="E42" s="29"/>
      <c r="F42" s="14"/>
      <c r="G42" s="14"/>
      <c r="H42" s="14"/>
      <c r="I42" s="14"/>
      <c r="J42" s="14"/>
      <c r="K42" s="14"/>
      <c r="L42" s="26" t="s">
        <v>123</v>
      </c>
      <c r="N42" s="14"/>
      <c r="O42" s="14"/>
      <c r="P42" s="14"/>
      <c r="Q42" s="14"/>
    </row>
    <row r="43" spans="1:17" s="11" customFormat="1" ht="21.75" customHeight="1">
      <c r="A43" s="4" t="s">
        <v>40</v>
      </c>
      <c r="B43" s="4"/>
      <c r="C43" s="28"/>
      <c r="D43" s="16" t="s">
        <v>41</v>
      </c>
      <c r="E43" s="14"/>
      <c r="F43" s="14"/>
      <c r="G43" s="4" t="s">
        <v>48</v>
      </c>
      <c r="H43" s="4"/>
      <c r="I43" s="14"/>
      <c r="J43" s="14"/>
      <c r="K43" s="4"/>
      <c r="M43" s="4" t="s">
        <v>47</v>
      </c>
      <c r="P43" s="4"/>
      <c r="Q43" s="4"/>
    </row>
    <row r="44" spans="1:17" s="11" customFormat="1" ht="12.75">
      <c r="A44" s="4"/>
      <c r="B44" s="4"/>
      <c r="C44" s="28"/>
      <c r="D44" s="30"/>
      <c r="E44" s="14"/>
      <c r="F44" s="14"/>
      <c r="G44" s="26"/>
      <c r="H44" s="26"/>
      <c r="I44" s="14"/>
      <c r="J44" s="14"/>
      <c r="K44" s="26"/>
      <c r="L44" s="26"/>
      <c r="M44" s="26"/>
      <c r="N44" s="31"/>
      <c r="P44" s="26"/>
      <c r="Q44" s="26"/>
    </row>
    <row r="45" spans="1:17" s="11" customFormat="1" ht="12.75">
      <c r="A45" s="4"/>
      <c r="B45" s="4"/>
      <c r="C45" s="28"/>
      <c r="D45" s="30"/>
      <c r="E45" s="14"/>
      <c r="F45" s="14"/>
      <c r="G45" s="26"/>
      <c r="H45" s="26"/>
      <c r="I45" s="14"/>
      <c r="J45" s="14"/>
      <c r="K45" s="14"/>
      <c r="L45" s="26"/>
      <c r="M45" s="14"/>
      <c r="N45" s="14"/>
      <c r="P45" s="26"/>
      <c r="Q45" s="26"/>
    </row>
    <row r="46" spans="1:17" s="11" customFormat="1" ht="12.75">
      <c r="A46" s="4"/>
      <c r="B46" s="4"/>
      <c r="C46" s="28"/>
      <c r="D46" s="4"/>
      <c r="E46" s="14"/>
      <c r="F46" s="14"/>
      <c r="G46" s="4"/>
      <c r="H46" s="4"/>
      <c r="I46" s="14"/>
      <c r="J46" s="14"/>
      <c r="K46" s="4"/>
      <c r="L46" s="4"/>
      <c r="M46" s="4"/>
      <c r="N46" s="14"/>
      <c r="P46" s="4"/>
      <c r="Q46" s="4"/>
    </row>
    <row r="47" spans="1:17" s="11" customFormat="1" ht="40.5" customHeight="1">
      <c r="A47" s="4" t="s">
        <v>42</v>
      </c>
      <c r="B47" s="4"/>
      <c r="C47" s="28"/>
      <c r="D47" s="16" t="s">
        <v>43</v>
      </c>
      <c r="E47" s="14"/>
      <c r="F47" s="14"/>
      <c r="G47" s="4" t="s">
        <v>54</v>
      </c>
      <c r="H47" s="4"/>
      <c r="I47" s="14"/>
      <c r="J47" s="14"/>
      <c r="K47" s="4"/>
      <c r="L47" s="4"/>
      <c r="M47" s="4"/>
      <c r="O47" s="4" t="s">
        <v>53</v>
      </c>
      <c r="P47" s="4"/>
      <c r="Q47" s="4"/>
    </row>
  </sheetData>
  <sheetProtection/>
  <mergeCells count="7">
    <mergeCell ref="Q5:Q7"/>
    <mergeCell ref="A5:A7"/>
    <mergeCell ref="B5:B7"/>
    <mergeCell ref="C5:D7"/>
    <mergeCell ref="E5:E7"/>
    <mergeCell ref="F5:N5"/>
    <mergeCell ref="O5:P5"/>
  </mergeCells>
  <conditionalFormatting sqref="F8:F41 I13:N41 K9:K41 J8:J41 G8:N12 F9:I41">
    <cfRule type="cellIs" priority="4" dxfId="3" operator="greaterThan" stopIfTrue="1">
      <formula>10</formula>
    </cfRule>
    <cfRule type="cellIs" priority="5" dxfId="2" operator="equal" stopIfTrue="1">
      <formula>0</formula>
    </cfRule>
  </conditionalFormatting>
  <conditionalFormatting sqref="N8:N41">
    <cfRule type="cellIs" priority="3" dxfId="1" operator="lessThan" stopIfTrue="1">
      <formula>4</formula>
    </cfRule>
  </conditionalFormatting>
  <conditionalFormatting sqref="O8:O41">
    <cfRule type="cellIs" priority="2" dxfId="0" operator="lessThan" stopIfTrue="1">
      <formula>4</formula>
    </cfRule>
  </conditionalFormatting>
  <printOptions/>
  <pageMargins left="0.11811023622047245" right="0" top="0" bottom="0" header="0" footer="0"/>
  <pageSetup horizontalDpi="600" verticalDpi="600" orientation="portrait" paperSize="9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P- DAOTAO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thangdtu</cp:lastModifiedBy>
  <cp:lastPrinted>2014-07-24T06:56:15Z</cp:lastPrinted>
  <dcterms:created xsi:type="dcterms:W3CDTF">2006-09-20T08:20:56Z</dcterms:created>
  <dcterms:modified xsi:type="dcterms:W3CDTF">2014-07-25T10:03:34Z</dcterms:modified>
  <cp:category/>
  <cp:version/>
  <cp:contentType/>
  <cp:contentStatus/>
</cp:coreProperties>
</file>