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02-1" sheetId="15" r:id="rId6"/>
    <sheet name="Phòng 302-2" sheetId="16" r:id="rId7"/>
    <sheet name="Phòng 304-1" sheetId="17" r:id="rId8"/>
    <sheet name="Phòng 304-2" sheetId="18" r:id="rId9"/>
    <sheet name="Phòng 307-1" sheetId="19" r:id="rId10"/>
    <sheet name="Phòng 307-2" sheetId="20" r:id="rId11"/>
    <sheet name="Phòng 310-1" sheetId="21" r:id="rId12"/>
    <sheet name="Phòng 310-2" sheetId="22" r:id="rId13"/>
    <sheet name="Phòng 407-1" sheetId="23" r:id="rId14"/>
    <sheet name="Phòng 407-2" sheetId="24" r:id="rId15"/>
  </sheets>
  <externalReferences>
    <externalReference r:id="rId16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302-1'!$1:$7</definedName>
    <definedName name="_xlnm.Print_Titles" localSheetId="6">'Phòng 302-2'!$1:$7</definedName>
    <definedName name="_xlnm.Print_Titles" localSheetId="7">'Phòng 304-1'!$1:$7</definedName>
    <definedName name="_xlnm.Print_Titles" localSheetId="8">'Phòng 304-2'!$1:$7</definedName>
    <definedName name="_xlnm.Print_Titles" localSheetId="9">'Phòng 307-1'!$1:$7</definedName>
    <definedName name="_xlnm.Print_Titles" localSheetId="10">'Phòng 307-2'!$1:$7</definedName>
    <definedName name="_xlnm.Print_Titles" localSheetId="11">'Phòng 310-1'!$1:$7</definedName>
    <definedName name="_xlnm.Print_Titles" localSheetId="12">'Phòng 310-2'!$1:$7</definedName>
    <definedName name="_xlnm.Print_Titles" localSheetId="13">'Phòng 407-1'!$1:$7</definedName>
    <definedName name="_xlnm.Print_Titles" localSheetId="14">'Phòng 407-2'!$1:$7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<sst xmlns="http://schemas.openxmlformats.org/spreadsheetml/2006/main" count="2222" uniqueCount="623">
  <si>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</si>
  <si>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</si>
  <si>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</si>
  <si>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</si>
  <si>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</si>
  <si>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</si>
  <si>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</si>
  <si>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</si>
  <si>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</si>
  <si>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</si>
  <si>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</si>
  <si>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</si>
  <si>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</si>
  <si>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</si>
  <si>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</si>
  <si>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</si>
  <si>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</si>
  <si>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</si>
  <si>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</si>
  <si>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</si>
  <si>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</si>
  <si>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</si>
  <si>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</si>
  <si>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</si>
  <si>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</si>
  <si>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</si>
  <si>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</si>
  <si>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</si>
  <si>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</si>
  <si>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</si>
  <si>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</si>
  <si>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</si>
  <si>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</si>
  <si>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</si>
  <si>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</si>
  <si>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</si>
  <si>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</si>
  <si>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</si>
  <si>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</si>
  <si>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</si>
  <si>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</si>
  <si>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</si>
  <si>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</si>
  <si>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</si>
  <si>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</si>
  <si>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</si>
  <si>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</si>
  <si>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</si>
  <si>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</si>
  <si>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</si>
  <si>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</si>
  <si>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</si>
  <si>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</si>
  <si>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</si>
  <si>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</si>
  <si>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</si>
  <si>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</si>
  <si>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</si>
  <si>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</si>
  <si>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</si>
  <si>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</si>
  <si>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</si>
  <si>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</si>
  <si>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</si>
  <si>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</si>
  <si>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</si>
  <si>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</si>
  <si>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</si>
  <si>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</si>
  <si>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</si>
  <si>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</si>
  <si>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</si>
  <si>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</si>
  <si>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</si>
  <si>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</si>
  <si>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</si>
  <si>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</si>
  <si>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</si>
  <si>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</si>
  <si>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Hằng</t>
  </si>
  <si>
    <t>Hiếu</t>
  </si>
  <si>
    <t>Hoa</t>
  </si>
  <si>
    <t>Hoàng</t>
  </si>
  <si>
    <t>Nguyễn Thị</t>
  </si>
  <si>
    <t>Võ Văn</t>
  </si>
  <si>
    <t>Bình</t>
  </si>
  <si>
    <t xml:space="preserve">Trần </t>
  </si>
  <si>
    <t>Châu</t>
  </si>
  <si>
    <t>Cường</t>
  </si>
  <si>
    <t>Đạt</t>
  </si>
  <si>
    <t>Đức</t>
  </si>
  <si>
    <t>Dung</t>
  </si>
  <si>
    <t>Dũng</t>
  </si>
  <si>
    <t>Duy</t>
  </si>
  <si>
    <t>Nguyễn Hữu</t>
  </si>
  <si>
    <t>Hải</t>
  </si>
  <si>
    <t>Hạnh</t>
  </si>
  <si>
    <t>Hùng</t>
  </si>
  <si>
    <t>Hường</t>
  </si>
  <si>
    <t>Linh</t>
  </si>
  <si>
    <t>Lộc</t>
  </si>
  <si>
    <t>Long</t>
  </si>
  <si>
    <t>Nam</t>
  </si>
  <si>
    <t>Nga</t>
  </si>
  <si>
    <t>Ngọc</t>
  </si>
  <si>
    <t>Nguyễn Đức</t>
  </si>
  <si>
    <t>Nguyên</t>
  </si>
  <si>
    <t>Nhật</t>
  </si>
  <si>
    <t>Như</t>
  </si>
  <si>
    <t>Phong</t>
  </si>
  <si>
    <t>Phú</t>
  </si>
  <si>
    <t>Nguyễn Hoàng</t>
  </si>
  <si>
    <t>Phước</t>
  </si>
  <si>
    <t>Phương</t>
  </si>
  <si>
    <t>Quân</t>
  </si>
  <si>
    <t>Nguyễn Ngọc</t>
  </si>
  <si>
    <t>Sang</t>
  </si>
  <si>
    <t>Nguyễn Văn</t>
  </si>
  <si>
    <t>Thắng</t>
  </si>
  <si>
    <t>Thanh</t>
  </si>
  <si>
    <t>Trần Hữu</t>
  </si>
  <si>
    <t>Thành</t>
  </si>
  <si>
    <t>Thảo</t>
  </si>
  <si>
    <t>Trần Văn</t>
  </si>
  <si>
    <t>Thịnh</t>
  </si>
  <si>
    <t>Thu</t>
  </si>
  <si>
    <t>Thư</t>
  </si>
  <si>
    <t>Thúy</t>
  </si>
  <si>
    <t>Trâm</t>
  </si>
  <si>
    <t>Trang</t>
  </si>
  <si>
    <t>Trung</t>
  </si>
  <si>
    <t xml:space="preserve">Lê </t>
  </si>
  <si>
    <t>Tuấn</t>
  </si>
  <si>
    <t>Tùng</t>
  </si>
  <si>
    <t>Vũ</t>
  </si>
  <si>
    <t>Nguyễn Quốc</t>
  </si>
  <si>
    <t>Trần Trọng</t>
  </si>
  <si>
    <t>ENG 101 P</t>
  </si>
  <si>
    <t>Lê Tuấn</t>
  </si>
  <si>
    <t>ENG 101 H</t>
  </si>
  <si>
    <t>K18KCD1</t>
  </si>
  <si>
    <t>Nguyễn Tấn</t>
  </si>
  <si>
    <t>ENG 101 L</t>
  </si>
  <si>
    <t>ENG 101 J</t>
  </si>
  <si>
    <t>Chung</t>
  </si>
  <si>
    <t>ENG 101 F</t>
  </si>
  <si>
    <t>K18QCD2</t>
  </si>
  <si>
    <t>Đông</t>
  </si>
  <si>
    <t>K18KMT</t>
  </si>
  <si>
    <t>K18KCD2</t>
  </si>
  <si>
    <t>K18VCD</t>
  </si>
  <si>
    <t>Đinh Văn</t>
  </si>
  <si>
    <t>Võ Đức</t>
  </si>
  <si>
    <t>Dương</t>
  </si>
  <si>
    <t>Giang</t>
  </si>
  <si>
    <t>Giáp</t>
  </si>
  <si>
    <t>Hậu</t>
  </si>
  <si>
    <t>Nguyễn Quang</t>
  </si>
  <si>
    <t>ENG 101 D</t>
  </si>
  <si>
    <t>Huy</t>
  </si>
  <si>
    <t>Lâm</t>
  </si>
  <si>
    <t>Lê Thị Thanh</t>
  </si>
  <si>
    <t>Lan</t>
  </si>
  <si>
    <t>Lân</t>
  </si>
  <si>
    <t>K18XDD3</t>
  </si>
  <si>
    <t>ENG 101 B</t>
  </si>
  <si>
    <t>K18TPM</t>
  </si>
  <si>
    <t>Nguyễn Trường</t>
  </si>
  <si>
    <t>K18XCD2</t>
  </si>
  <si>
    <t>K18XDD1</t>
  </si>
  <si>
    <t>Vũ Mạnh</t>
  </si>
  <si>
    <t>Minh</t>
  </si>
  <si>
    <t>Lê Văn Trọng</t>
  </si>
  <si>
    <t>Nghĩa</t>
  </si>
  <si>
    <t>Trương Công</t>
  </si>
  <si>
    <t>Nhung</t>
  </si>
  <si>
    <t>Oanh</t>
  </si>
  <si>
    <t>K18QTH2</t>
  </si>
  <si>
    <t>Phi</t>
  </si>
  <si>
    <t>Phúc</t>
  </si>
  <si>
    <t>Phan Văn</t>
  </si>
  <si>
    <t>Nguyễn Thị Thanh</t>
  </si>
  <si>
    <t>Quyên</t>
  </si>
  <si>
    <t>Sơn</t>
  </si>
  <si>
    <t>K18PSU_QCD1</t>
  </si>
  <si>
    <t>Nguyễn Thị Thu</t>
  </si>
  <si>
    <t>Phạm Quốc</t>
  </si>
  <si>
    <t>Thiện</t>
  </si>
  <si>
    <t>Huỳnh Anh</t>
  </si>
  <si>
    <t>Thủy</t>
  </si>
  <si>
    <t>Trinh</t>
  </si>
  <si>
    <t>Nguyễn Thanh</t>
  </si>
  <si>
    <t>Tường</t>
  </si>
  <si>
    <t>Uyên</t>
  </si>
  <si>
    <t>Vi</t>
  </si>
  <si>
    <t>Việt</t>
  </si>
  <si>
    <t>Vy</t>
  </si>
  <si>
    <t>K18KKT1</t>
  </si>
  <si>
    <t>Yến</t>
  </si>
  <si>
    <t>307/1</t>
  </si>
  <si>
    <t>307/2</t>
  </si>
  <si>
    <t>310/1</t>
  </si>
  <si>
    <t>Vương Thị Kim</t>
  </si>
  <si>
    <t>ENG 101 BN</t>
  </si>
  <si>
    <t>K18YDH3</t>
  </si>
  <si>
    <t>Nguyễn Thị Trà</t>
  </si>
  <si>
    <t>My</t>
  </si>
  <si>
    <t>Trần Duy</t>
  </si>
  <si>
    <t>Nguyễn Ngọc Cẩm</t>
  </si>
  <si>
    <t>K18YDH1</t>
  </si>
  <si>
    <t>Lê Thị Kim</t>
  </si>
  <si>
    <t>Sin</t>
  </si>
  <si>
    <t>K18YDH4</t>
  </si>
  <si>
    <t>Tân</t>
  </si>
  <si>
    <t>K18PSU_KCD2</t>
  </si>
  <si>
    <t>Trương Thị Như</t>
  </si>
  <si>
    <t>Ý</t>
  </si>
  <si>
    <t>Chiến</t>
  </si>
  <si>
    <t>ENG 101 BP</t>
  </si>
  <si>
    <t>K18YDH2</t>
  </si>
  <si>
    <t>Mai Hồng</t>
  </si>
  <si>
    <t>Đào</t>
  </si>
  <si>
    <t xml:space="preserve">Trương Văn </t>
  </si>
  <si>
    <t>Mạnh</t>
  </si>
  <si>
    <t>K17QCD8</t>
  </si>
  <si>
    <t>Trần Chí</t>
  </si>
  <si>
    <t>Nguyễn Công</t>
  </si>
  <si>
    <t>Đoàn Bửu</t>
  </si>
  <si>
    <t>K18EVT</t>
  </si>
  <si>
    <t>Nguyễn Trọng</t>
  </si>
  <si>
    <t>Tín</t>
  </si>
  <si>
    <t>K14QNH6</t>
  </si>
  <si>
    <t>Lê Tự Ân</t>
  </si>
  <si>
    <t>Dương Ngọc Hoàng</t>
  </si>
  <si>
    <t>Ân</t>
  </si>
  <si>
    <t>K18CSU_KTR3</t>
  </si>
  <si>
    <t>Thái Hoàng</t>
  </si>
  <si>
    <t>Hà</t>
  </si>
  <si>
    <t>K17KDN3</t>
  </si>
  <si>
    <t>Trần Cao Khánh</t>
  </si>
  <si>
    <t>Hòa</t>
  </si>
  <si>
    <t>K18KTR2</t>
  </si>
  <si>
    <t>Võ Ngọc</t>
  </si>
  <si>
    <t>Khoa</t>
  </si>
  <si>
    <t>K18KTN</t>
  </si>
  <si>
    <t xml:space="preserve">Văn Thành </t>
  </si>
  <si>
    <t>K17XCD2</t>
  </si>
  <si>
    <t>K18EĐT</t>
  </si>
  <si>
    <t>Đặng Mậu</t>
  </si>
  <si>
    <t>K18XCD</t>
  </si>
  <si>
    <t>Mai Ngọc</t>
  </si>
  <si>
    <t>Sáng</t>
  </si>
  <si>
    <t>K17KKT4</t>
  </si>
  <si>
    <t xml:space="preserve">Mai Thị </t>
  </si>
  <si>
    <t>K17ACD</t>
  </si>
  <si>
    <t>K18DLL</t>
  </si>
  <si>
    <t>Nguyễn Nho</t>
  </si>
  <si>
    <t>Trình</t>
  </si>
  <si>
    <t>Phan Công</t>
  </si>
  <si>
    <t>ENG 101 BB</t>
  </si>
  <si>
    <t>Nguyễn Trần</t>
  </si>
  <si>
    <t>K18YCD2</t>
  </si>
  <si>
    <t xml:space="preserve">Trần Lê Hữu </t>
  </si>
  <si>
    <t>Quang</t>
  </si>
  <si>
    <t>K17TCD1</t>
  </si>
  <si>
    <t>Nguyễn Đình</t>
  </si>
  <si>
    <t>Lê Thị</t>
  </si>
  <si>
    <t>Quý</t>
  </si>
  <si>
    <t>Lê Thị Phương</t>
  </si>
  <si>
    <t>Quỳnh</t>
  </si>
  <si>
    <t>Tâm</t>
  </si>
  <si>
    <t>Nguyễn Thị Phương</t>
  </si>
  <si>
    <t>Nguyễn Duy</t>
  </si>
  <si>
    <t>Lê Phú</t>
  </si>
  <si>
    <t>Nguyễn Nhân</t>
  </si>
  <si>
    <t>Toàn</t>
  </si>
  <si>
    <t>K17XCD4</t>
  </si>
  <si>
    <t>Lê Ngọc Bảo</t>
  </si>
  <si>
    <t>Huỳnh Văn</t>
  </si>
  <si>
    <t>K18XCD1</t>
  </si>
  <si>
    <t>Ngô Ngọc</t>
  </si>
  <si>
    <t>Chính</t>
  </si>
  <si>
    <t>ENG 101 BD</t>
  </si>
  <si>
    <t>K14XDD1</t>
  </si>
  <si>
    <t>Nguyễn Tây</t>
  </si>
  <si>
    <t>K18KTR1</t>
  </si>
  <si>
    <t>Tống Phước Thùy</t>
  </si>
  <si>
    <t>K18YCD1</t>
  </si>
  <si>
    <t>Trương Đình</t>
  </si>
  <si>
    <t>K17QNH4</t>
  </si>
  <si>
    <t>Lê Thị Thúy</t>
  </si>
  <si>
    <t>Trần Thị</t>
  </si>
  <si>
    <t>Làn</t>
  </si>
  <si>
    <t>Nguyễn Bá</t>
  </si>
  <si>
    <t>K17KTR2</t>
  </si>
  <si>
    <t>Hồ Ngọc</t>
  </si>
  <si>
    <t>K18TMT</t>
  </si>
  <si>
    <t>Phạm Thái</t>
  </si>
  <si>
    <t>ENG 101 BF</t>
  </si>
  <si>
    <t>Hà Ngọc</t>
  </si>
  <si>
    <t>Nguyễn Huy</t>
  </si>
  <si>
    <t>Trần Đại</t>
  </si>
  <si>
    <t>K18CMU_TTT</t>
  </si>
  <si>
    <t>Lâm Minh</t>
  </si>
  <si>
    <t>Lê Văn</t>
  </si>
  <si>
    <t>Bùi Thế</t>
  </si>
  <si>
    <t>K18KTR3</t>
  </si>
  <si>
    <t>Trương Triệu</t>
  </si>
  <si>
    <t>Phan Trung</t>
  </si>
  <si>
    <t>Huỳnh Kim Ý</t>
  </si>
  <si>
    <t>Nguyễn Chánh</t>
  </si>
  <si>
    <t>Tình</t>
  </si>
  <si>
    <t>Trần Đức</t>
  </si>
  <si>
    <t>ENG 101 BH</t>
  </si>
  <si>
    <t>K18XDC</t>
  </si>
  <si>
    <t>Chuẩn</t>
  </si>
  <si>
    <t>Danh</t>
  </si>
  <si>
    <t>Lê Thùy</t>
  </si>
  <si>
    <t>Hoài</t>
  </si>
  <si>
    <t>Đào Minh</t>
  </si>
  <si>
    <t>Phạm Văn</t>
  </si>
  <si>
    <t>Phạm Hoàng</t>
  </si>
  <si>
    <t>Mỹ</t>
  </si>
  <si>
    <t xml:space="preserve">Đoàn </t>
  </si>
  <si>
    <t>Hồ Thiện</t>
  </si>
  <si>
    <t>Bùi Ngọc</t>
  </si>
  <si>
    <t>Quốc</t>
  </si>
  <si>
    <t>Hoàng Văn</t>
  </si>
  <si>
    <t>Sinh</t>
  </si>
  <si>
    <t>Thái Phan Hoàng</t>
  </si>
  <si>
    <t>Toản</t>
  </si>
  <si>
    <t>Lê Thị Ngọc</t>
  </si>
  <si>
    <t>Phạm Thùy</t>
  </si>
  <si>
    <t>Phan Thị Thanh</t>
  </si>
  <si>
    <t>Trúc</t>
  </si>
  <si>
    <t>Lê Thị Thủy</t>
  </si>
  <si>
    <t>Tuyên</t>
  </si>
  <si>
    <t>Mai Thị Xuân</t>
  </si>
  <si>
    <t>Trần Văn Hoàng</t>
  </si>
  <si>
    <t>ENG 101 BIS</t>
  </si>
  <si>
    <t>K18CMU_TCD1</t>
  </si>
  <si>
    <t>Hoàng Thị Thùy</t>
  </si>
  <si>
    <t>K18CSU_KTR1</t>
  </si>
  <si>
    <t>Trần Đình Đức</t>
  </si>
  <si>
    <t>Phạm Thị Ánh</t>
  </si>
  <si>
    <t>Ly</t>
  </si>
  <si>
    <t>K18CSU_KTR2</t>
  </si>
  <si>
    <t>Đỗ Hữu</t>
  </si>
  <si>
    <t>Văn Thanh</t>
  </si>
  <si>
    <t>K18PSU_DLK1</t>
  </si>
  <si>
    <t>Trà</t>
  </si>
  <si>
    <t>Nguyễn Việt</t>
  </si>
  <si>
    <t>Vương</t>
  </si>
  <si>
    <t>Đỗ Thành</t>
  </si>
  <si>
    <t>ENG 101 BJ</t>
  </si>
  <si>
    <t xml:space="preserve">Phạm Trung </t>
  </si>
  <si>
    <t>Lê Việt</t>
  </si>
  <si>
    <t>Hưng</t>
  </si>
  <si>
    <t>Đào Hữu</t>
  </si>
  <si>
    <t>Khánh</t>
  </si>
  <si>
    <t>Trần Đăng</t>
  </si>
  <si>
    <t xml:space="preserve">Huỳnh </t>
  </si>
  <si>
    <t>Đặng Nguyễn Phi</t>
  </si>
  <si>
    <t>K18YDD</t>
  </si>
  <si>
    <t>Đỗ Thị Hoàng</t>
  </si>
  <si>
    <t>K18NCD2</t>
  </si>
  <si>
    <t>K17DCD</t>
  </si>
  <si>
    <t>An</t>
  </si>
  <si>
    <t>ENG 101 BL</t>
  </si>
  <si>
    <t>Dương Hoàng</t>
  </si>
  <si>
    <t>Gia</t>
  </si>
  <si>
    <t>Lê Hữu</t>
  </si>
  <si>
    <t>K17CMU_TPM</t>
  </si>
  <si>
    <t>Hiền</t>
  </si>
  <si>
    <t>Trần Trung</t>
  </si>
  <si>
    <t>Nguyễn Đăng</t>
  </si>
  <si>
    <t>Bùi Minh</t>
  </si>
  <si>
    <t>Võ Như</t>
  </si>
  <si>
    <t>Nguyễn Phước Thành</t>
  </si>
  <si>
    <t>K18ECD</t>
  </si>
  <si>
    <t>K18QNH1</t>
  </si>
  <si>
    <t>Đỗ Thị Hồng</t>
  </si>
  <si>
    <t>Đoàn Thị</t>
  </si>
  <si>
    <t xml:space="preserve">Nguyễn </t>
  </si>
  <si>
    <t>Phan</t>
  </si>
  <si>
    <t>Song</t>
  </si>
  <si>
    <t>K18QTH1</t>
  </si>
  <si>
    <t>Bùi Công</t>
  </si>
  <si>
    <t>Sự</t>
  </si>
  <si>
    <t>Hồ Đức</t>
  </si>
  <si>
    <t>K17XDD4</t>
  </si>
  <si>
    <t>Lê Thị Hoàng</t>
  </si>
  <si>
    <t>Đỗ Từ</t>
  </si>
  <si>
    <t>Văn Hữu</t>
  </si>
  <si>
    <t>Triều</t>
  </si>
  <si>
    <t>Hồ Thiên</t>
  </si>
  <si>
    <t>Hoàng Phan Thanh</t>
  </si>
  <si>
    <t>Nguyễn Tự</t>
  </si>
  <si>
    <t>K17DLL</t>
  </si>
  <si>
    <t xml:space="preserve">Bùi Văn </t>
  </si>
  <si>
    <t>Hướng</t>
  </si>
  <si>
    <t>Võ Văn Hoài</t>
  </si>
  <si>
    <t>K18MCD</t>
  </si>
  <si>
    <t>Đào Ngọc</t>
  </si>
  <si>
    <t xml:space="preserve">Trần Minh </t>
  </si>
  <si>
    <t>K17XDC</t>
  </si>
  <si>
    <t>Phạm Hồng</t>
  </si>
  <si>
    <t>K17TPM</t>
  </si>
  <si>
    <t>Thạch</t>
  </si>
  <si>
    <t>Trần Ngọc</t>
  </si>
  <si>
    <t xml:space="preserve">Lê Văn </t>
  </si>
  <si>
    <t>Trai</t>
  </si>
  <si>
    <t>K17KTR4</t>
  </si>
  <si>
    <t>Trần Thanh</t>
  </si>
  <si>
    <t>Vũ Quang Hồng</t>
  </si>
  <si>
    <t>ENG 101 DIS</t>
  </si>
  <si>
    <t>Tôn Long</t>
  </si>
  <si>
    <t>Đại</t>
  </si>
  <si>
    <t>Trần Phú</t>
  </si>
  <si>
    <t>LCCC</t>
  </si>
  <si>
    <t>Nguyễn Phan Phước</t>
  </si>
  <si>
    <t>Dương Công</t>
  </si>
  <si>
    <t>Trương Vĩnh Toàn</t>
  </si>
  <si>
    <t>K18CMU_TCD2</t>
  </si>
  <si>
    <t>Lãm</t>
  </si>
  <si>
    <t>Mai Phước</t>
  </si>
  <si>
    <t>Lê Trung</t>
  </si>
  <si>
    <t>Nguyễn Lương Tuấn</t>
  </si>
  <si>
    <t>Nhã</t>
  </si>
  <si>
    <t>Văn Bá</t>
  </si>
  <si>
    <t>Hồ Quang</t>
  </si>
  <si>
    <t>Ninh</t>
  </si>
  <si>
    <t>Nguyễn Danh</t>
  </si>
  <si>
    <t>Phạm Đình</t>
  </si>
  <si>
    <t>Nguyễn Trung</t>
  </si>
  <si>
    <t>Đặng Thành</t>
  </si>
  <si>
    <t>K18PSU_DCD2</t>
  </si>
  <si>
    <t>Lê Đình</t>
  </si>
  <si>
    <t>Huân</t>
  </si>
  <si>
    <t>Lê Tự</t>
  </si>
  <si>
    <t>Đinh Xuân</t>
  </si>
  <si>
    <t>Nhân</t>
  </si>
  <si>
    <t>K17KKT</t>
  </si>
  <si>
    <t>Nguyễn Viết</t>
  </si>
  <si>
    <t>Thái</t>
  </si>
  <si>
    <t>Lê Nguyễn Trung</t>
  </si>
  <si>
    <t>Thời</t>
  </si>
  <si>
    <t>Nguyễn Thị Huyền</t>
  </si>
  <si>
    <t>Đoàn Vũ Thanh</t>
  </si>
  <si>
    <t>K17KTR1</t>
  </si>
  <si>
    <t>Viễn</t>
  </si>
  <si>
    <t>Huỳnh Quốc</t>
  </si>
  <si>
    <t>Phan Ngọc Đình</t>
  </si>
  <si>
    <t>Nguyễn Trần Quang</t>
  </si>
  <si>
    <t>Trần Sĩ</t>
  </si>
  <si>
    <t>Bùi Quốc</t>
  </si>
  <si>
    <t>Sanh</t>
  </si>
  <si>
    <t>Bùi Thị Phương</t>
  </si>
  <si>
    <t>Hoàng Thị Ngọc</t>
  </si>
  <si>
    <t>Nguyễn Hữu Thanh</t>
  </si>
  <si>
    <t xml:space="preserve">Lê Đình </t>
  </si>
  <si>
    <t>Vạn</t>
  </si>
  <si>
    <t>Hồ Trung</t>
  </si>
  <si>
    <t>Lê Quốc</t>
  </si>
  <si>
    <t>K18KKT3</t>
  </si>
  <si>
    <t>Nguyễn Khắc Nhật</t>
  </si>
  <si>
    <t>Trần Tuấn</t>
  </si>
  <si>
    <t>Trần Cao Minh</t>
  </si>
  <si>
    <t>Trần Thị Thiên</t>
  </si>
  <si>
    <t>Nguyễn Xuân</t>
  </si>
  <si>
    <t>Lê Thị Thu</t>
  </si>
  <si>
    <t>Sương</t>
  </si>
  <si>
    <t>K17QTH3</t>
  </si>
  <si>
    <t>Nguyễn Phúc</t>
  </si>
  <si>
    <t>Tiến</t>
  </si>
  <si>
    <t>Nguyễn Bá Trọng</t>
  </si>
  <si>
    <t>Trí</t>
  </si>
  <si>
    <t>Bùi Đức</t>
  </si>
  <si>
    <t>Trường</t>
  </si>
  <si>
    <t>Viên</t>
  </si>
  <si>
    <t>Huỳnh Bá</t>
  </si>
  <si>
    <t>Vinh</t>
  </si>
  <si>
    <t>Lê Nguyên</t>
  </si>
  <si>
    <t>Công</t>
  </si>
  <si>
    <t>Nguyễn Văn Duy</t>
  </si>
  <si>
    <t>Trần Quang</t>
  </si>
  <si>
    <t>Hồ Tiến</t>
  </si>
  <si>
    <t>Luyện</t>
  </si>
  <si>
    <t>Trần Ngân</t>
  </si>
  <si>
    <t>Trần Thị Tuyết</t>
  </si>
  <si>
    <t>Phan Thanh</t>
  </si>
  <si>
    <t>Nguyễn Hồng</t>
  </si>
  <si>
    <t>Phạm Ngọc</t>
  </si>
  <si>
    <t>Quyết</t>
  </si>
  <si>
    <t>Đỗ Phạm Thanh</t>
  </si>
  <si>
    <t>K18PSU_QTH</t>
  </si>
  <si>
    <t>Ngô Minh</t>
  </si>
  <si>
    <t>Đinh Quốc</t>
  </si>
  <si>
    <t>Loan</t>
  </si>
  <si>
    <t>Phạm Hữu</t>
  </si>
  <si>
    <t>Vũ Lữ Duy</t>
  </si>
  <si>
    <t>Nhan Ngọc Thiện</t>
  </si>
  <si>
    <t>Sĩ</t>
  </si>
  <si>
    <t>K17QCD1</t>
  </si>
  <si>
    <t>Hồ Thị Mộng</t>
  </si>
  <si>
    <t>K18KKT2</t>
  </si>
  <si>
    <t>Lê Văn Tuấn</t>
  </si>
  <si>
    <t>ENG 101 R</t>
  </si>
  <si>
    <t>K15XCD1</t>
  </si>
  <si>
    <t>Nguyễn Anh</t>
  </si>
  <si>
    <t>Phạm Anh</t>
  </si>
  <si>
    <t>Phan Tiến</t>
  </si>
  <si>
    <t>Trịnh Quốc</t>
  </si>
  <si>
    <t>Huỳnh Ngọc</t>
  </si>
  <si>
    <t>Luận</t>
  </si>
  <si>
    <t>Hà Sơn</t>
  </si>
  <si>
    <t>Tán Thị Thanh</t>
  </si>
  <si>
    <t>K17QCD4</t>
  </si>
  <si>
    <t>Hà Thị Tuyết</t>
  </si>
  <si>
    <t>Lê Công</t>
  </si>
  <si>
    <t>Phạm Bảo</t>
  </si>
  <si>
    <t xml:space="preserve">Nguyễn Tường </t>
  </si>
  <si>
    <t>Văn</t>
  </si>
  <si>
    <t xml:space="preserve">Huỳnh Vĩnh </t>
  </si>
  <si>
    <t>Lê Doãn</t>
  </si>
  <si>
    <t>Phan Thị Như</t>
  </si>
  <si>
    <t>Võ Thị Kim</t>
  </si>
  <si>
    <t xml:space="preserve">Nguyễn Thị Ngọc </t>
  </si>
  <si>
    <t>Ánh</t>
  </si>
  <si>
    <t>ENG 101 T</t>
  </si>
  <si>
    <t>K17DCD4</t>
  </si>
  <si>
    <t>Lê Ngọc</t>
  </si>
  <si>
    <t>Hoàn</t>
  </si>
  <si>
    <t>Lê Thành</t>
  </si>
  <si>
    <t>Khang</t>
  </si>
  <si>
    <t>Lạc</t>
  </si>
  <si>
    <t>K17EVT</t>
  </si>
  <si>
    <t>Hà Bửu</t>
  </si>
  <si>
    <t>Phạm Nguyễn Bá</t>
  </si>
  <si>
    <t>Mai Thị Huỳnh</t>
  </si>
  <si>
    <t>Ngô Thanh</t>
  </si>
  <si>
    <t>Bùi Trọng</t>
  </si>
  <si>
    <t>Lê Huỳnh Bảo</t>
  </si>
  <si>
    <t>Nguyễn Trần Bảo</t>
  </si>
  <si>
    <t>Mai Xuân</t>
  </si>
  <si>
    <t>Nguyễn Hoàng Gia</t>
  </si>
  <si>
    <t>ENG 101 V</t>
  </si>
  <si>
    <t>Trần Thị Huyền</t>
  </si>
  <si>
    <t>Diêu</t>
  </si>
  <si>
    <t>Hưởng</t>
  </si>
  <si>
    <t xml:space="preserve">Hồ </t>
  </si>
  <si>
    <t>Trình Thị Uyên</t>
  </si>
  <si>
    <t>Kha</t>
  </si>
  <si>
    <t>Lâm Hoàng</t>
  </si>
  <si>
    <t>Trần Thị Dạ</t>
  </si>
  <si>
    <t xml:space="preserve">Phan Thành </t>
  </si>
  <si>
    <t>Phục</t>
  </si>
  <si>
    <t>Lê Nữ Lệ</t>
  </si>
  <si>
    <t>Huỳnh Phước</t>
  </si>
  <si>
    <t>Trần Thế</t>
  </si>
  <si>
    <t>Tôn</t>
  </si>
  <si>
    <t>Lê Tài</t>
  </si>
  <si>
    <t>Hoàng Tấn</t>
  </si>
  <si>
    <t>Ái</t>
  </si>
  <si>
    <t>ENG 101 Z</t>
  </si>
  <si>
    <t>Nguyễn Thế</t>
  </si>
  <si>
    <t>Hoàng Thành</t>
  </si>
  <si>
    <t>Trực</t>
  </si>
  <si>
    <t>Phạm Thị Ngọc</t>
  </si>
  <si>
    <t>ENG 101 FIS</t>
  </si>
  <si>
    <t>Nguyễn Hữu Trung</t>
  </si>
  <si>
    <t>Hồ Công</t>
  </si>
  <si>
    <t>Trần Công</t>
  </si>
  <si>
    <t>Trần Hà</t>
  </si>
  <si>
    <t>Lê Hùng</t>
  </si>
  <si>
    <t>Quyền</t>
  </si>
  <si>
    <t>Võ Nguyễn Hướng</t>
  </si>
  <si>
    <t>K17CMU_TMT</t>
  </si>
  <si>
    <t>Tú</t>
  </si>
  <si>
    <t>Nguyễn Nhật</t>
  </si>
  <si>
    <t>K18CMU_TPM1</t>
  </si>
  <si>
    <t>Bùi Phúc</t>
  </si>
  <si>
    <t>Xuân</t>
  </si>
  <si>
    <t>ENG 101 HIS</t>
  </si>
  <si>
    <t>Trần Quốc</t>
  </si>
  <si>
    <t>Nguyễn Huỳnh Anh</t>
  </si>
  <si>
    <t>Trần Nguyễn Đăng</t>
  </si>
  <si>
    <t>Nguyễn Đắc Song</t>
  </si>
  <si>
    <t>Trương Đức</t>
  </si>
  <si>
    <t>Trần Hoàng</t>
  </si>
  <si>
    <t>Vĩ</t>
  </si>
  <si>
    <t>NỢ HP</t>
  </si>
  <si>
    <t/>
  </si>
  <si>
    <t>n8</t>
  </si>
  <si>
    <t>302/1</t>
  </si>
  <si>
    <t>302/2</t>
  </si>
  <si>
    <t>304/1</t>
  </si>
  <si>
    <t>304/2</t>
  </si>
  <si>
    <t>310/2</t>
  </si>
  <si>
    <t>407/1</t>
  </si>
  <si>
    <t>407/2</t>
  </si>
  <si>
    <t>407/2-n8-26</t>
  </si>
  <si>
    <t>302/1-n8-34</t>
  </si>
  <si>
    <t>KHÓA  K17-K18 *  NĂM 2012 - 2013</t>
  </si>
  <si>
    <t>MÔN :ANH VĂN SƠ CẤP 1 (NÓI)* MÃ MÔN:ENG 101</t>
  </si>
  <si>
    <t xml:space="preserve">Thời gian:09h30 - Ngày 31/07/2013 - Phòng: 302/1 - cơ sở:  K7/25 Quang trung </t>
  </si>
  <si>
    <t>302/2-n8-30</t>
  </si>
  <si>
    <t xml:space="preserve">Thời gian:09h30 - Ngày 31/07/2013 - Phòng: 302/2 - cơ sở:  K7/25 Quang trung </t>
  </si>
  <si>
    <t>304/1-n8-29</t>
  </si>
  <si>
    <t xml:space="preserve">Thời gian:09h30 - Ngày 31/07/2013 - Phòng: 304/1 - cơ sở:  K7/25 Quang trung </t>
  </si>
  <si>
    <t>304/2-n8-38</t>
  </si>
  <si>
    <t xml:space="preserve">Thời gian:09h30 - Ngày 31/07/2013 - Phòng: 304/2 - cơ sở:  K7/25 Quang trung </t>
  </si>
  <si>
    <t>307/1-n8-28</t>
  </si>
  <si>
    <t xml:space="preserve">Thời gian:09h30 - Ngày 31/07/2013 - Phòng: 307/1 - cơ sở:  K7/25 Quang trung </t>
  </si>
  <si>
    <t>307/2-n8-28</t>
  </si>
  <si>
    <t xml:space="preserve">Thời gian:09h30 - Ngày 31/07/2013 - Phòng: 307/2 - cơ sở:  K7/25 Quang trung </t>
  </si>
  <si>
    <t>310/1-n8-34</t>
  </si>
  <si>
    <t xml:space="preserve">Thời gian:09h30 - Ngày 31/07/2013 - Phòng: 310/1 - cơ sở:  K7/25 Quang trung </t>
  </si>
  <si>
    <t>310/2-n8-42</t>
  </si>
  <si>
    <t xml:space="preserve">Thời gian:09h30 - Ngày 31/07/2013 - Phòng: 310/2 - cơ sở:  K7/25 Quang trung </t>
  </si>
  <si>
    <t>407/1-n8-27</t>
  </si>
  <si>
    <t xml:space="preserve">Thời gian:09h30 - Ngày 31/07/2013 - Phòng: 407/1 - cơ sở:  K7/25 Quang trung </t>
  </si>
  <si>
    <t xml:space="preserve">Thời gian:09h30 - Ngày 31/07/2013 - Phòng: 407/2 -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</si>
</sst>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612</v>
      </c>
    </row>
    <row r="2" spans="1:15" s="56" customFormat="1">
      <c r="C2" s="174" t="s">
        <v>59</v>
      </c>
      <c r="D2" s="174"/>
      <c r="E2" s="59" t="s">
        <v>199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613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132</v>
      </c>
      <c r="B8" s="65">
        <v>1</v>
      </c>
      <c r="C8" s="100">
        <v>1811625979</v>
      </c>
      <c r="D8" s="67" t="s">
        <v>488</v>
      </c>
      <c r="E8" s="68" t="s">
        <v>102</v>
      </c>
      <c r="F8" s="102" t="s">
        <v>402</v>
      </c>
      <c r="G8" s="102" t="s">
        <v>142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133</v>
      </c>
      <c r="B9" s="65">
        <v>2</v>
      </c>
      <c r="C9" s="100">
        <v>171216295</v>
      </c>
      <c r="D9" s="67" t="s">
        <v>245</v>
      </c>
      <c r="E9" s="68" t="s">
        <v>102</v>
      </c>
      <c r="F9" s="102" t="s">
        <v>246</v>
      </c>
      <c r="G9" s="102" t="s">
        <v>165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134</v>
      </c>
      <c r="B10" s="65">
        <v>3</v>
      </c>
      <c r="C10" s="100">
        <v>1820414089</v>
      </c>
      <c r="D10" s="67" t="s">
        <v>468</v>
      </c>
      <c r="E10" s="68" t="s">
        <v>103</v>
      </c>
      <c r="F10" s="102" t="s">
        <v>306</v>
      </c>
      <c r="G10" s="102" t="s">
        <v>143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135</v>
      </c>
      <c r="B11" s="65">
        <v>4</v>
      </c>
      <c r="C11" s="100">
        <v>1821124712</v>
      </c>
      <c r="D11" s="67" t="s">
        <v>403</v>
      </c>
      <c r="E11" s="68" t="s">
        <v>173</v>
      </c>
      <c r="F11" s="102" t="s">
        <v>166</v>
      </c>
      <c r="G11" s="102" t="s">
        <v>158</v>
      </c>
      <c r="H11" s="69"/>
      <c r="I11" s="70"/>
      <c r="J11" s="70"/>
      <c r="K11" s="70"/>
      <c r="L11" s="154" t="s">
        <v>591</v>
      </c>
      <c r="M11" s="155"/>
      <c r="N11" s="156"/>
    </row>
    <row r="12" spans="1:15" ht="20.100000000000001" customHeight="1">
      <c r="A12">
        <v>136</v>
      </c>
      <c r="B12" s="65">
        <v>5</v>
      </c>
      <c r="C12" s="100">
        <v>1821415244</v>
      </c>
      <c r="D12" s="67" t="s">
        <v>426</v>
      </c>
      <c r="E12" s="68" t="s">
        <v>173</v>
      </c>
      <c r="F12" s="102" t="s">
        <v>235</v>
      </c>
      <c r="G12" s="102" t="s">
        <v>415</v>
      </c>
      <c r="H12" s="69"/>
      <c r="I12" s="70"/>
      <c r="J12" s="70"/>
      <c r="K12" s="70"/>
      <c r="L12" s="154" t="s">
        <v>592</v>
      </c>
      <c r="M12" s="155"/>
      <c r="N12" s="156"/>
    </row>
    <row r="13" spans="1:15" ht="20.100000000000001" customHeight="1">
      <c r="A13">
        <v>137</v>
      </c>
      <c r="B13" s="65">
        <v>6</v>
      </c>
      <c r="C13" s="100">
        <v>171576607</v>
      </c>
      <c r="D13" s="67" t="s">
        <v>172</v>
      </c>
      <c r="E13" s="68" t="s">
        <v>173</v>
      </c>
      <c r="F13" s="102" t="s">
        <v>146</v>
      </c>
      <c r="G13" s="102" t="s">
        <v>507</v>
      </c>
      <c r="H13" s="69"/>
      <c r="I13" s="70"/>
      <c r="J13" s="70"/>
      <c r="K13" s="70"/>
      <c r="L13" s="154" t="s">
        <v>591</v>
      </c>
      <c r="M13" s="155"/>
      <c r="N13" s="156"/>
    </row>
    <row r="14" spans="1:15" ht="20.100000000000001" customHeight="1">
      <c r="A14">
        <v>138</v>
      </c>
      <c r="B14" s="65">
        <v>7</v>
      </c>
      <c r="C14" s="100">
        <v>1821174797</v>
      </c>
      <c r="D14" s="67" t="s">
        <v>123</v>
      </c>
      <c r="E14" s="68" t="s">
        <v>173</v>
      </c>
      <c r="F14" s="102" t="s">
        <v>247</v>
      </c>
      <c r="G14" s="102" t="s">
        <v>165</v>
      </c>
      <c r="H14" s="69"/>
      <c r="I14" s="70"/>
      <c r="J14" s="70"/>
      <c r="K14" s="70"/>
      <c r="L14" s="154" t="s">
        <v>592</v>
      </c>
      <c r="M14" s="155"/>
      <c r="N14" s="156"/>
    </row>
    <row r="15" spans="1:15" ht="20.100000000000001" customHeight="1">
      <c r="A15">
        <v>139</v>
      </c>
      <c r="B15" s="65">
        <v>8</v>
      </c>
      <c r="C15" s="100">
        <v>172127596</v>
      </c>
      <c r="D15" s="67" t="s">
        <v>455</v>
      </c>
      <c r="E15" s="68" t="s">
        <v>104</v>
      </c>
      <c r="F15" s="102" t="s">
        <v>296</v>
      </c>
      <c r="G15" s="102" t="s">
        <v>139</v>
      </c>
      <c r="H15" s="69"/>
      <c r="I15" s="70"/>
      <c r="J15" s="70"/>
      <c r="K15" s="70"/>
      <c r="L15" s="154" t="s">
        <v>592</v>
      </c>
      <c r="M15" s="155"/>
      <c r="N15" s="156"/>
    </row>
    <row r="16" spans="1:15" ht="20.100000000000001" customHeight="1">
      <c r="A16">
        <v>140</v>
      </c>
      <c r="B16" s="65">
        <v>9</v>
      </c>
      <c r="C16" s="100">
        <v>171216298</v>
      </c>
      <c r="D16" s="67" t="s">
        <v>248</v>
      </c>
      <c r="E16" s="68" t="s">
        <v>104</v>
      </c>
      <c r="F16" s="102" t="s">
        <v>249</v>
      </c>
      <c r="G16" s="102" t="s">
        <v>165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141</v>
      </c>
      <c r="B17" s="65">
        <v>10</v>
      </c>
      <c r="C17" s="100">
        <v>1821413567</v>
      </c>
      <c r="D17" s="67" t="s">
        <v>571</v>
      </c>
      <c r="E17" s="68" t="s">
        <v>104</v>
      </c>
      <c r="F17" s="102" t="s">
        <v>342</v>
      </c>
      <c r="G17" s="102" t="s">
        <v>569</v>
      </c>
      <c r="H17" s="69"/>
      <c r="I17" s="70"/>
      <c r="J17" s="70"/>
      <c r="K17" s="70"/>
      <c r="L17" s="154" t="s">
        <v>592</v>
      </c>
      <c r="M17" s="155"/>
      <c r="N17" s="156"/>
    </row>
    <row r="18" spans="1:14" ht="20.100000000000001" customHeight="1">
      <c r="A18">
        <v>142</v>
      </c>
      <c r="B18" s="65">
        <v>11</v>
      </c>
      <c r="C18" s="100">
        <v>172237448</v>
      </c>
      <c r="D18" s="67" t="s">
        <v>293</v>
      </c>
      <c r="E18" s="68" t="s">
        <v>106</v>
      </c>
      <c r="F18" s="102" t="s">
        <v>294</v>
      </c>
      <c r="G18" s="102" t="s">
        <v>282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143</v>
      </c>
      <c r="B19" s="65">
        <v>12</v>
      </c>
      <c r="C19" s="100">
        <v>1811116491</v>
      </c>
      <c r="D19" s="67" t="s">
        <v>427</v>
      </c>
      <c r="E19" s="68" t="s">
        <v>428</v>
      </c>
      <c r="F19" s="102" t="s">
        <v>340</v>
      </c>
      <c r="G19" s="102" t="s">
        <v>415</v>
      </c>
      <c r="H19" s="69"/>
      <c r="I19" s="70"/>
      <c r="J19" s="70"/>
      <c r="K19" s="70"/>
      <c r="L19" s="154" t="s">
        <v>592</v>
      </c>
      <c r="M19" s="155"/>
      <c r="N19" s="156"/>
    </row>
    <row r="20" spans="1:14" ht="20.100000000000001" customHeight="1">
      <c r="A20">
        <v>144</v>
      </c>
      <c r="B20" s="65">
        <v>13</v>
      </c>
      <c r="C20" s="100">
        <v>152145858</v>
      </c>
      <c r="D20" s="67" t="s">
        <v>353</v>
      </c>
      <c r="E20" s="68" t="s">
        <v>441</v>
      </c>
      <c r="F20" s="102" t="s">
        <v>442</v>
      </c>
      <c r="G20" s="102" t="s">
        <v>145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145</v>
      </c>
      <c r="B21" s="65">
        <v>14</v>
      </c>
      <c r="C21" s="100">
        <v>1821624065</v>
      </c>
      <c r="D21" s="67" t="s">
        <v>499</v>
      </c>
      <c r="E21" s="68" t="s">
        <v>441</v>
      </c>
      <c r="F21" s="102" t="s">
        <v>314</v>
      </c>
      <c r="G21" s="102" t="s">
        <v>137</v>
      </c>
      <c r="H21" s="69"/>
      <c r="I21" s="70"/>
      <c r="J21" s="70"/>
      <c r="K21" s="70"/>
      <c r="L21" s="154" t="s">
        <v>591</v>
      </c>
      <c r="M21" s="155"/>
      <c r="N21" s="156"/>
    </row>
    <row r="22" spans="1:14" ht="20.100000000000001" customHeight="1">
      <c r="A22">
        <v>146</v>
      </c>
      <c r="B22" s="65">
        <v>15</v>
      </c>
      <c r="C22" s="100">
        <v>172227084</v>
      </c>
      <c r="D22" s="67" t="s">
        <v>404</v>
      </c>
      <c r="E22" s="68" t="s">
        <v>107</v>
      </c>
      <c r="F22" s="102" t="s">
        <v>405</v>
      </c>
      <c r="G22" s="102" t="s">
        <v>158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147</v>
      </c>
      <c r="B23" s="65">
        <v>16</v>
      </c>
      <c r="C23" s="100">
        <v>1821413564</v>
      </c>
      <c r="D23" s="67" t="s">
        <v>429</v>
      </c>
      <c r="E23" s="68" t="s">
        <v>107</v>
      </c>
      <c r="F23" s="102" t="s">
        <v>342</v>
      </c>
      <c r="G23" s="102" t="s">
        <v>415</v>
      </c>
      <c r="H23" s="69"/>
      <c r="I23" s="70"/>
      <c r="J23" s="70"/>
      <c r="K23" s="70"/>
      <c r="L23" s="154" t="s">
        <v>592</v>
      </c>
      <c r="M23" s="155"/>
      <c r="N23" s="156"/>
    </row>
    <row r="24" spans="1:14" ht="20.100000000000001" customHeight="1">
      <c r="A24">
        <v>148</v>
      </c>
      <c r="B24" s="65">
        <v>17</v>
      </c>
      <c r="C24" s="100">
        <v>1820246715</v>
      </c>
      <c r="D24" s="67" t="s">
        <v>181</v>
      </c>
      <c r="E24" s="68" t="s">
        <v>108</v>
      </c>
      <c r="F24" s="102" t="s">
        <v>380</v>
      </c>
      <c r="G24" s="102" t="s">
        <v>368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149</v>
      </c>
      <c r="B25" s="65">
        <v>18</v>
      </c>
      <c r="C25" s="100">
        <v>1810516176</v>
      </c>
      <c r="D25" s="67" t="s">
        <v>381</v>
      </c>
      <c r="E25" s="68" t="s">
        <v>175</v>
      </c>
      <c r="F25" s="102" t="s">
        <v>261</v>
      </c>
      <c r="G25" s="102" t="s">
        <v>368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150</v>
      </c>
      <c r="B26" s="65">
        <v>19</v>
      </c>
      <c r="C26" s="100">
        <v>1820525281</v>
      </c>
      <c r="D26" s="67" t="s">
        <v>208</v>
      </c>
      <c r="E26" s="68" t="s">
        <v>175</v>
      </c>
      <c r="F26" s="102" t="s">
        <v>209</v>
      </c>
      <c r="G26" s="102" t="s">
        <v>203</v>
      </c>
      <c r="H26" s="69"/>
      <c r="I26" s="70"/>
      <c r="J26" s="70"/>
      <c r="K26" s="70"/>
      <c r="L26" s="154" t="s">
        <v>591</v>
      </c>
      <c r="M26" s="155"/>
      <c r="N26" s="156"/>
    </row>
    <row r="27" spans="1:14" ht="20.100000000000001" customHeight="1">
      <c r="A27">
        <v>151</v>
      </c>
      <c r="B27" s="65">
        <v>20</v>
      </c>
      <c r="C27" s="100">
        <v>1820244290</v>
      </c>
      <c r="D27" s="67" t="s">
        <v>489</v>
      </c>
      <c r="E27" s="68" t="s">
        <v>175</v>
      </c>
      <c r="F27" s="102" t="s">
        <v>380</v>
      </c>
      <c r="G27" s="102" t="s">
        <v>142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152</v>
      </c>
      <c r="B28" s="65">
        <v>21</v>
      </c>
      <c r="C28" s="100">
        <v>1821413565</v>
      </c>
      <c r="D28" s="67" t="s">
        <v>430</v>
      </c>
      <c r="E28" s="68" t="s">
        <v>431</v>
      </c>
      <c r="F28" s="102" t="s">
        <v>342</v>
      </c>
      <c r="G28" s="102" t="s">
        <v>415</v>
      </c>
      <c r="H28" s="69"/>
      <c r="I28" s="70"/>
      <c r="J28" s="70"/>
      <c r="K28" s="70"/>
      <c r="L28" s="154" t="s">
        <v>592</v>
      </c>
      <c r="M28" s="155"/>
      <c r="N28" s="156"/>
    </row>
    <row r="29" spans="1:14" ht="20.100000000000001" customHeight="1">
      <c r="A29">
        <v>153</v>
      </c>
      <c r="B29" s="65">
        <v>22</v>
      </c>
      <c r="C29" s="100">
        <v>1810516407</v>
      </c>
      <c r="D29" s="67" t="s">
        <v>382</v>
      </c>
      <c r="E29" s="68" t="s">
        <v>176</v>
      </c>
      <c r="F29" s="102" t="s">
        <v>261</v>
      </c>
      <c r="G29" s="102" t="s">
        <v>368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154</v>
      </c>
      <c r="B30" s="65">
        <v>23</v>
      </c>
      <c r="C30" s="100">
        <v>1821414109</v>
      </c>
      <c r="D30" s="67" t="s">
        <v>383</v>
      </c>
      <c r="E30" s="68" t="s">
        <v>384</v>
      </c>
      <c r="F30" s="102" t="s">
        <v>342</v>
      </c>
      <c r="G30" s="102" t="s">
        <v>368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155</v>
      </c>
      <c r="B31" s="65">
        <v>24</v>
      </c>
      <c r="C31" s="100">
        <v>1811125948</v>
      </c>
      <c r="D31" s="67" t="s">
        <v>500</v>
      </c>
      <c r="E31" s="68" t="s">
        <v>178</v>
      </c>
      <c r="F31" s="102" t="s">
        <v>379</v>
      </c>
      <c r="G31" s="102" t="s">
        <v>137</v>
      </c>
      <c r="H31" s="69"/>
      <c r="I31" s="70"/>
      <c r="J31" s="70"/>
      <c r="K31" s="70"/>
      <c r="L31" s="154" t="s">
        <v>591</v>
      </c>
      <c r="M31" s="155"/>
      <c r="N31" s="156"/>
    </row>
    <row r="32" spans="1:14" ht="20.100000000000001" customHeight="1">
      <c r="A32">
        <v>156</v>
      </c>
      <c r="B32" s="65">
        <v>25</v>
      </c>
      <c r="C32" s="100">
        <v>1821216051</v>
      </c>
      <c r="D32" s="67" t="s">
        <v>304</v>
      </c>
      <c r="E32" s="68" t="s">
        <v>109</v>
      </c>
      <c r="F32" s="102" t="s">
        <v>386</v>
      </c>
      <c r="G32" s="102" t="s">
        <v>546</v>
      </c>
      <c r="H32" s="69"/>
      <c r="I32" s="70"/>
      <c r="J32" s="70"/>
      <c r="K32" s="70"/>
      <c r="L32" s="154" t="s">
        <v>592</v>
      </c>
      <c r="M32" s="155"/>
      <c r="N32" s="156"/>
    </row>
    <row r="33" spans="1:14" ht="20.100000000000001" customHeight="1">
      <c r="A33">
        <v>157</v>
      </c>
      <c r="B33" s="65">
        <v>26</v>
      </c>
      <c r="C33" s="100">
        <v>1811615752</v>
      </c>
      <c r="D33" s="67" t="s">
        <v>490</v>
      </c>
      <c r="E33" s="68" t="s">
        <v>109</v>
      </c>
      <c r="F33" s="102" t="s">
        <v>279</v>
      </c>
      <c r="G33" s="102" t="s">
        <v>142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158</v>
      </c>
      <c r="B34" s="65">
        <v>27</v>
      </c>
      <c r="C34" s="100">
        <v>1821415229</v>
      </c>
      <c r="D34" s="67" t="s">
        <v>572</v>
      </c>
      <c r="E34" s="68" t="s">
        <v>109</v>
      </c>
      <c r="F34" s="102" t="s">
        <v>346</v>
      </c>
      <c r="G34" s="102" t="s">
        <v>569</v>
      </c>
      <c r="H34" s="69"/>
      <c r="I34" s="70"/>
      <c r="J34" s="70"/>
      <c r="K34" s="70"/>
      <c r="L34" s="154" t="s">
        <v>591</v>
      </c>
      <c r="M34" s="155"/>
      <c r="N34" s="156"/>
    </row>
    <row r="35" spans="1:14" ht="20.100000000000001" customHeight="1">
      <c r="A35">
        <v>159</v>
      </c>
      <c r="B35" s="65">
        <v>28</v>
      </c>
      <c r="C35" s="100">
        <v>1821415203</v>
      </c>
      <c r="D35" s="67" t="s">
        <v>361</v>
      </c>
      <c r="E35" s="68" t="s">
        <v>110</v>
      </c>
      <c r="F35" s="102" t="s">
        <v>241</v>
      </c>
      <c r="G35" s="102" t="s">
        <v>354</v>
      </c>
      <c r="H35" s="69"/>
      <c r="I35" s="70"/>
      <c r="J35" s="70"/>
      <c r="K35" s="70"/>
      <c r="L35" s="154" t="s">
        <v>591</v>
      </c>
      <c r="M35" s="155"/>
      <c r="N35" s="156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5 A8:A35 G6:G35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614</v>
      </c>
    </row>
    <row r="2" spans="1:15" s="56" customFormat="1">
      <c r="C2" s="174" t="s">
        <v>59</v>
      </c>
      <c r="D2" s="174"/>
      <c r="E2" s="59" t="s">
        <v>200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615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160</v>
      </c>
      <c r="B8" s="65">
        <v>1</v>
      </c>
      <c r="C8" s="100">
        <v>1821415225</v>
      </c>
      <c r="D8" s="67" t="s">
        <v>135</v>
      </c>
      <c r="E8" s="68" t="s">
        <v>110</v>
      </c>
      <c r="F8" s="102" t="s">
        <v>346</v>
      </c>
      <c r="G8" s="102" t="s">
        <v>339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161</v>
      </c>
      <c r="B9" s="65">
        <v>2</v>
      </c>
      <c r="C9" s="100">
        <v>1821123985</v>
      </c>
      <c r="D9" s="67" t="s">
        <v>186</v>
      </c>
      <c r="E9" s="68" t="s">
        <v>110</v>
      </c>
      <c r="F9" s="102" t="s">
        <v>228</v>
      </c>
      <c r="G9" s="102" t="s">
        <v>145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162</v>
      </c>
      <c r="B10" s="65">
        <v>3</v>
      </c>
      <c r="C10" s="100">
        <v>1821415243</v>
      </c>
      <c r="D10" s="67" t="s">
        <v>573</v>
      </c>
      <c r="E10" s="68" t="s">
        <v>110</v>
      </c>
      <c r="F10" s="102" t="s">
        <v>235</v>
      </c>
      <c r="G10" s="102" t="s">
        <v>569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163</v>
      </c>
      <c r="B11" s="65">
        <v>4</v>
      </c>
      <c r="C11" s="100">
        <v>1811616482</v>
      </c>
      <c r="D11" s="67" t="s">
        <v>491</v>
      </c>
      <c r="E11" s="68" t="s">
        <v>179</v>
      </c>
      <c r="F11" s="102" t="s">
        <v>168</v>
      </c>
      <c r="G11" s="102" t="s">
        <v>142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164</v>
      </c>
      <c r="B12" s="65">
        <v>5</v>
      </c>
      <c r="C12" s="100">
        <v>1821623526</v>
      </c>
      <c r="D12" s="67" t="s">
        <v>469</v>
      </c>
      <c r="E12" s="68" t="s">
        <v>179</v>
      </c>
      <c r="F12" s="102" t="s">
        <v>314</v>
      </c>
      <c r="G12" s="102" t="s">
        <v>143</v>
      </c>
      <c r="H12" s="69"/>
      <c r="I12" s="70"/>
      <c r="J12" s="70"/>
      <c r="K12" s="70"/>
      <c r="L12" s="154" t="s">
        <v>591</v>
      </c>
      <c r="M12" s="155"/>
      <c r="N12" s="156"/>
    </row>
    <row r="13" spans="1:15" ht="20.100000000000001" customHeight="1">
      <c r="A13">
        <v>165</v>
      </c>
      <c r="B13" s="65">
        <v>6</v>
      </c>
      <c r="C13" s="100">
        <v>172127607</v>
      </c>
      <c r="D13" s="67" t="s">
        <v>406</v>
      </c>
      <c r="E13" s="68" t="s">
        <v>179</v>
      </c>
      <c r="F13" s="102" t="s">
        <v>407</v>
      </c>
      <c r="G13" s="102" t="s">
        <v>158</v>
      </c>
      <c r="H13" s="69"/>
      <c r="I13" s="70"/>
      <c r="J13" s="70"/>
      <c r="K13" s="70"/>
      <c r="L13" s="154" t="s">
        <v>592</v>
      </c>
      <c r="M13" s="155"/>
      <c r="N13" s="156"/>
    </row>
    <row r="14" spans="1:15" ht="20.100000000000001" customHeight="1">
      <c r="A14">
        <v>166</v>
      </c>
      <c r="B14" s="65">
        <v>7</v>
      </c>
      <c r="C14" s="100">
        <v>171216313</v>
      </c>
      <c r="D14" s="67" t="s">
        <v>555</v>
      </c>
      <c r="E14" s="68" t="s">
        <v>556</v>
      </c>
      <c r="F14" s="102" t="s">
        <v>276</v>
      </c>
      <c r="G14" s="102" t="s">
        <v>546</v>
      </c>
      <c r="H14" s="69"/>
      <c r="I14" s="70"/>
      <c r="J14" s="70"/>
      <c r="K14" s="70"/>
      <c r="L14" s="154" t="s">
        <v>591</v>
      </c>
      <c r="M14" s="155"/>
      <c r="N14" s="156"/>
    </row>
    <row r="15" spans="1:15" ht="20.100000000000001" customHeight="1">
      <c r="A15">
        <v>167</v>
      </c>
      <c r="B15" s="65">
        <v>8</v>
      </c>
      <c r="C15" s="100">
        <v>1821414138</v>
      </c>
      <c r="D15" s="67" t="s">
        <v>347</v>
      </c>
      <c r="E15" s="68" t="s">
        <v>112</v>
      </c>
      <c r="F15" s="102" t="s">
        <v>346</v>
      </c>
      <c r="G15" s="102" t="s">
        <v>339</v>
      </c>
      <c r="H15" s="69"/>
      <c r="I15" s="70"/>
      <c r="J15" s="70"/>
      <c r="K15" s="70"/>
      <c r="L15" s="154" t="s">
        <v>591</v>
      </c>
      <c r="M15" s="155"/>
      <c r="N15" s="156"/>
    </row>
    <row r="16" spans="1:15" ht="20.100000000000001" customHeight="1">
      <c r="A16">
        <v>168</v>
      </c>
      <c r="B16" s="65">
        <v>9</v>
      </c>
      <c r="C16" s="100">
        <v>1811516508</v>
      </c>
      <c r="D16" s="67" t="s">
        <v>117</v>
      </c>
      <c r="E16" s="68" t="s">
        <v>112</v>
      </c>
      <c r="F16" s="102" t="s">
        <v>261</v>
      </c>
      <c r="G16" s="102" t="s">
        <v>259</v>
      </c>
      <c r="H16" s="69"/>
      <c r="I16" s="70"/>
      <c r="J16" s="70"/>
      <c r="K16" s="70"/>
      <c r="L16" s="154" t="s">
        <v>591</v>
      </c>
      <c r="M16" s="155"/>
      <c r="N16" s="156"/>
    </row>
    <row r="17" spans="1:14" ht="20.100000000000001" customHeight="1">
      <c r="A17">
        <v>169</v>
      </c>
      <c r="B17" s="65">
        <v>10</v>
      </c>
      <c r="C17" s="100">
        <v>1821616289</v>
      </c>
      <c r="D17" s="67" t="s">
        <v>180</v>
      </c>
      <c r="E17" s="68" t="s">
        <v>112</v>
      </c>
      <c r="F17" s="102" t="s">
        <v>164</v>
      </c>
      <c r="G17" s="102" t="s">
        <v>313</v>
      </c>
      <c r="H17" s="69"/>
      <c r="I17" s="70"/>
      <c r="J17" s="70"/>
      <c r="K17" s="70"/>
      <c r="L17" s="154" t="s">
        <v>591</v>
      </c>
      <c r="M17" s="155"/>
      <c r="N17" s="156"/>
    </row>
    <row r="18" spans="1:14" ht="20.100000000000001" customHeight="1">
      <c r="A18">
        <v>170</v>
      </c>
      <c r="B18" s="65">
        <v>11</v>
      </c>
      <c r="C18" s="100">
        <v>172338159</v>
      </c>
      <c r="D18" s="67" t="s">
        <v>539</v>
      </c>
      <c r="E18" s="68" t="s">
        <v>113</v>
      </c>
      <c r="F18" s="102" t="s">
        <v>177</v>
      </c>
      <c r="G18" s="102" t="s">
        <v>529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171</v>
      </c>
      <c r="B19" s="65">
        <v>12</v>
      </c>
      <c r="C19" s="100">
        <v>1811114516</v>
      </c>
      <c r="D19" s="67" t="s">
        <v>587</v>
      </c>
      <c r="E19" s="68" t="s">
        <v>113</v>
      </c>
      <c r="F19" s="102" t="s">
        <v>423</v>
      </c>
      <c r="G19" s="102" t="s">
        <v>583</v>
      </c>
      <c r="H19" s="69"/>
      <c r="I19" s="70"/>
      <c r="J19" s="70"/>
      <c r="K19" s="70"/>
      <c r="L19" s="154" t="s">
        <v>592</v>
      </c>
      <c r="M19" s="155"/>
      <c r="N19" s="156"/>
    </row>
    <row r="20" spans="1:14" ht="20.100000000000001" customHeight="1">
      <c r="A20">
        <v>172</v>
      </c>
      <c r="B20" s="65">
        <v>13</v>
      </c>
      <c r="C20" s="100">
        <v>1811616591</v>
      </c>
      <c r="D20" s="67" t="s">
        <v>191</v>
      </c>
      <c r="E20" s="68" t="s">
        <v>113</v>
      </c>
      <c r="F20" s="102" t="s">
        <v>279</v>
      </c>
      <c r="G20" s="102" t="s">
        <v>354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173</v>
      </c>
      <c r="B21" s="65">
        <v>14</v>
      </c>
      <c r="C21" s="100">
        <v>1820723716</v>
      </c>
      <c r="D21" s="67" t="s">
        <v>83</v>
      </c>
      <c r="E21" s="68" t="s">
        <v>113</v>
      </c>
      <c r="F21" s="102" t="s">
        <v>255</v>
      </c>
      <c r="G21" s="102" t="s">
        <v>259</v>
      </c>
      <c r="H21" s="69"/>
      <c r="I21" s="70"/>
      <c r="J21" s="70"/>
      <c r="K21" s="70"/>
      <c r="L21" s="154" t="s">
        <v>592</v>
      </c>
      <c r="M21" s="155"/>
      <c r="N21" s="156"/>
    </row>
    <row r="22" spans="1:14" ht="20.100000000000001" customHeight="1">
      <c r="A22">
        <v>174</v>
      </c>
      <c r="B22" s="65">
        <v>15</v>
      </c>
      <c r="C22" s="100">
        <v>1821415654</v>
      </c>
      <c r="D22" s="67" t="s">
        <v>323</v>
      </c>
      <c r="E22" s="68" t="s">
        <v>114</v>
      </c>
      <c r="F22" s="102" t="s">
        <v>285</v>
      </c>
      <c r="G22" s="102" t="s">
        <v>313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175</v>
      </c>
      <c r="B23" s="65">
        <v>16</v>
      </c>
      <c r="C23" s="100">
        <v>172116438</v>
      </c>
      <c r="D23" s="67" t="s">
        <v>295</v>
      </c>
      <c r="E23" s="68" t="s">
        <v>114</v>
      </c>
      <c r="F23" s="102" t="s">
        <v>296</v>
      </c>
      <c r="G23" s="102" t="s">
        <v>282</v>
      </c>
      <c r="H23" s="69"/>
      <c r="I23" s="70"/>
      <c r="J23" s="70"/>
      <c r="K23" s="70"/>
      <c r="L23" s="154" t="s">
        <v>591</v>
      </c>
      <c r="M23" s="155"/>
      <c r="N23" s="156"/>
    </row>
    <row r="24" spans="1:14" ht="20.100000000000001" customHeight="1">
      <c r="A24">
        <v>176</v>
      </c>
      <c r="B24" s="65">
        <v>17</v>
      </c>
      <c r="C24" s="100">
        <v>1811126388</v>
      </c>
      <c r="D24" s="67" t="s">
        <v>111</v>
      </c>
      <c r="E24" s="68" t="s">
        <v>114</v>
      </c>
      <c r="F24" s="102" t="s">
        <v>379</v>
      </c>
      <c r="G24" s="102" t="s">
        <v>507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177</v>
      </c>
      <c r="B25" s="65">
        <v>18</v>
      </c>
      <c r="C25" s="100">
        <v>1821414755</v>
      </c>
      <c r="D25" s="67" t="s">
        <v>324</v>
      </c>
      <c r="E25" s="68" t="s">
        <v>263</v>
      </c>
      <c r="F25" s="102" t="s">
        <v>306</v>
      </c>
      <c r="G25" s="102" t="s">
        <v>313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178</v>
      </c>
      <c r="B26" s="65">
        <v>19</v>
      </c>
      <c r="C26" s="100">
        <v>1821414099</v>
      </c>
      <c r="D26" s="67" t="s">
        <v>439</v>
      </c>
      <c r="E26" s="68" t="s">
        <v>263</v>
      </c>
      <c r="F26" s="102" t="s">
        <v>285</v>
      </c>
      <c r="G26" s="102" t="s">
        <v>564</v>
      </c>
      <c r="H26" s="69"/>
      <c r="I26" s="70"/>
      <c r="J26" s="70"/>
      <c r="K26" s="70"/>
      <c r="L26" s="154" t="s">
        <v>592</v>
      </c>
      <c r="M26" s="155"/>
      <c r="N26" s="156"/>
    </row>
    <row r="27" spans="1:14" ht="20.100000000000001" customHeight="1">
      <c r="A27">
        <v>179</v>
      </c>
      <c r="B27" s="65">
        <v>20</v>
      </c>
      <c r="C27" s="100">
        <v>1821625193</v>
      </c>
      <c r="D27" s="67" t="s">
        <v>540</v>
      </c>
      <c r="E27" s="68" t="s">
        <v>263</v>
      </c>
      <c r="F27" s="102" t="s">
        <v>314</v>
      </c>
      <c r="G27" s="102" t="s">
        <v>529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180</v>
      </c>
      <c r="B28" s="65">
        <v>21</v>
      </c>
      <c r="C28" s="100">
        <v>1811616110</v>
      </c>
      <c r="D28" s="67" t="s">
        <v>265</v>
      </c>
      <c r="E28" s="68" t="s">
        <v>263</v>
      </c>
      <c r="F28" s="102" t="s">
        <v>168</v>
      </c>
      <c r="G28" s="102" t="s">
        <v>259</v>
      </c>
      <c r="H28" s="69"/>
      <c r="I28" s="70"/>
      <c r="J28" s="70"/>
      <c r="K28" s="70"/>
      <c r="L28" s="154" t="s">
        <v>592</v>
      </c>
      <c r="M28" s="155"/>
      <c r="N28" s="156"/>
    </row>
    <row r="29" spans="1:14" ht="20.100000000000001" customHeight="1">
      <c r="A29">
        <v>181</v>
      </c>
      <c r="B29" s="65">
        <v>22</v>
      </c>
      <c r="C29" s="100">
        <v>1821416618</v>
      </c>
      <c r="D29" s="67" t="s">
        <v>492</v>
      </c>
      <c r="E29" s="68" t="s">
        <v>263</v>
      </c>
      <c r="F29" s="102" t="s">
        <v>306</v>
      </c>
      <c r="G29" s="102" t="s">
        <v>142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182</v>
      </c>
      <c r="B30" s="65">
        <v>23</v>
      </c>
      <c r="C30" s="100">
        <v>171135808</v>
      </c>
      <c r="D30" s="67" t="s">
        <v>262</v>
      </c>
      <c r="E30" s="68" t="s">
        <v>263</v>
      </c>
      <c r="F30" s="102" t="s">
        <v>264</v>
      </c>
      <c r="G30" s="102" t="s">
        <v>259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183</v>
      </c>
      <c r="B31" s="65">
        <v>24</v>
      </c>
      <c r="C31" s="100">
        <v>1811613501</v>
      </c>
      <c r="D31" s="67" t="s">
        <v>325</v>
      </c>
      <c r="E31" s="68" t="s">
        <v>326</v>
      </c>
      <c r="F31" s="102" t="s">
        <v>279</v>
      </c>
      <c r="G31" s="102" t="s">
        <v>313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184</v>
      </c>
      <c r="B32" s="65">
        <v>25</v>
      </c>
      <c r="C32" s="100">
        <v>1821624062</v>
      </c>
      <c r="D32" s="67" t="s">
        <v>265</v>
      </c>
      <c r="E32" s="68" t="s">
        <v>326</v>
      </c>
      <c r="F32" s="102" t="s">
        <v>314</v>
      </c>
      <c r="G32" s="102" t="s">
        <v>143</v>
      </c>
      <c r="H32" s="69"/>
      <c r="I32" s="70"/>
      <c r="J32" s="70"/>
      <c r="K32" s="70"/>
      <c r="L32" s="154" t="s">
        <v>591</v>
      </c>
      <c r="M32" s="155"/>
      <c r="N32" s="156"/>
    </row>
    <row r="33" spans="1:14" ht="20.100000000000001" customHeight="1">
      <c r="A33">
        <v>185</v>
      </c>
      <c r="B33" s="65">
        <v>26</v>
      </c>
      <c r="C33" s="100">
        <v>1810514660</v>
      </c>
      <c r="D33" s="67" t="s">
        <v>266</v>
      </c>
      <c r="E33" s="68" t="s">
        <v>267</v>
      </c>
      <c r="F33" s="102" t="s">
        <v>261</v>
      </c>
      <c r="G33" s="102" t="s">
        <v>259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186</v>
      </c>
      <c r="B34" s="65">
        <v>27</v>
      </c>
      <c r="C34" s="100">
        <v>1820214219</v>
      </c>
      <c r="D34" s="67" t="s">
        <v>557</v>
      </c>
      <c r="E34" s="68" t="s">
        <v>182</v>
      </c>
      <c r="F34" s="102" t="s">
        <v>386</v>
      </c>
      <c r="G34" s="102" t="s">
        <v>546</v>
      </c>
      <c r="H34" s="69"/>
      <c r="I34" s="70"/>
      <c r="J34" s="70"/>
      <c r="K34" s="70"/>
      <c r="L34" s="154" t="s">
        <v>592</v>
      </c>
      <c r="M34" s="155"/>
      <c r="N34" s="156"/>
    </row>
    <row r="35" spans="1:14" ht="20.100000000000001" customHeight="1">
      <c r="A35">
        <v>187</v>
      </c>
      <c r="B35" s="65">
        <v>28</v>
      </c>
      <c r="C35" s="100">
        <v>1821414782</v>
      </c>
      <c r="D35" s="67" t="s">
        <v>574</v>
      </c>
      <c r="E35" s="68" t="s">
        <v>575</v>
      </c>
      <c r="F35" s="102" t="s">
        <v>346</v>
      </c>
      <c r="G35" s="102" t="s">
        <v>569</v>
      </c>
      <c r="H35" s="69"/>
      <c r="I35" s="70"/>
      <c r="J35" s="70"/>
      <c r="K35" s="70"/>
      <c r="L35" s="154" t="s">
        <v>592</v>
      </c>
      <c r="M35" s="155"/>
      <c r="N35" s="156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5 A8:A35 G6:G35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616</v>
      </c>
    </row>
    <row r="2" spans="1:15" s="56" customFormat="1">
      <c r="C2" s="174" t="s">
        <v>59</v>
      </c>
      <c r="D2" s="174"/>
      <c r="E2" s="59" t="s">
        <v>201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617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188</v>
      </c>
      <c r="B8" s="65">
        <v>1</v>
      </c>
      <c r="C8" s="100">
        <v>1811126536</v>
      </c>
      <c r="D8" s="67" t="s">
        <v>293</v>
      </c>
      <c r="E8" s="68" t="s">
        <v>493</v>
      </c>
      <c r="F8" s="102" t="s">
        <v>379</v>
      </c>
      <c r="G8" s="102" t="s">
        <v>142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189</v>
      </c>
      <c r="B9" s="65">
        <v>2</v>
      </c>
      <c r="C9" s="100">
        <v>1810515968</v>
      </c>
      <c r="D9" s="67" t="s">
        <v>268</v>
      </c>
      <c r="E9" s="68" t="s">
        <v>269</v>
      </c>
      <c r="F9" s="102" t="s">
        <v>261</v>
      </c>
      <c r="G9" s="102" t="s">
        <v>259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190</v>
      </c>
      <c r="B10" s="65">
        <v>3</v>
      </c>
      <c r="C10" s="100">
        <v>1811614443</v>
      </c>
      <c r="D10" s="67" t="s">
        <v>494</v>
      </c>
      <c r="E10" s="68" t="s">
        <v>116</v>
      </c>
      <c r="F10" s="102" t="s">
        <v>279</v>
      </c>
      <c r="G10" s="102" t="s">
        <v>142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191</v>
      </c>
      <c r="B11" s="65">
        <v>4</v>
      </c>
      <c r="C11" s="100">
        <v>172317894</v>
      </c>
      <c r="D11" s="67" t="s">
        <v>250</v>
      </c>
      <c r="E11" s="68" t="s">
        <v>251</v>
      </c>
      <c r="F11" s="102" t="s">
        <v>252</v>
      </c>
      <c r="G11" s="102" t="s">
        <v>165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192</v>
      </c>
      <c r="B12" s="65">
        <v>5</v>
      </c>
      <c r="C12" s="100">
        <v>1811613726</v>
      </c>
      <c r="D12" s="67" t="s">
        <v>115</v>
      </c>
      <c r="E12" s="68" t="s">
        <v>456</v>
      </c>
      <c r="F12" s="102" t="s">
        <v>168</v>
      </c>
      <c r="G12" s="102" t="s">
        <v>139</v>
      </c>
      <c r="H12" s="69"/>
      <c r="I12" s="70"/>
      <c r="J12" s="70"/>
      <c r="K12" s="70"/>
      <c r="L12" s="154" t="s">
        <v>592</v>
      </c>
      <c r="M12" s="155"/>
      <c r="N12" s="156"/>
    </row>
    <row r="13" spans="1:15" ht="20.100000000000001" customHeight="1">
      <c r="A13">
        <v>193</v>
      </c>
      <c r="B13" s="65">
        <v>6</v>
      </c>
      <c r="C13" s="100">
        <v>1811616362</v>
      </c>
      <c r="D13" s="67" t="s">
        <v>141</v>
      </c>
      <c r="E13" s="68" t="s">
        <v>456</v>
      </c>
      <c r="F13" s="102" t="s">
        <v>279</v>
      </c>
      <c r="G13" s="102" t="s">
        <v>139</v>
      </c>
      <c r="H13" s="69"/>
      <c r="I13" s="70"/>
      <c r="J13" s="70"/>
      <c r="K13" s="70"/>
      <c r="L13" s="154" t="s">
        <v>591</v>
      </c>
      <c r="M13" s="155"/>
      <c r="N13" s="156"/>
    </row>
    <row r="14" spans="1:15" ht="20.100000000000001" customHeight="1">
      <c r="A14">
        <v>194</v>
      </c>
      <c r="B14" s="65">
        <v>7</v>
      </c>
      <c r="C14" s="100">
        <v>1811126263</v>
      </c>
      <c r="D14" s="67" t="s">
        <v>501</v>
      </c>
      <c r="E14" s="68" t="s">
        <v>502</v>
      </c>
      <c r="F14" s="102" t="s">
        <v>379</v>
      </c>
      <c r="G14" s="102" t="s">
        <v>137</v>
      </c>
      <c r="H14" s="69"/>
      <c r="I14" s="70"/>
      <c r="J14" s="70"/>
      <c r="K14" s="70"/>
      <c r="L14" s="154" t="s">
        <v>591</v>
      </c>
      <c r="M14" s="155"/>
      <c r="N14" s="156"/>
    </row>
    <row r="15" spans="1:15" ht="20.100000000000001" customHeight="1">
      <c r="A15">
        <v>195</v>
      </c>
      <c r="B15" s="65">
        <v>8</v>
      </c>
      <c r="C15" s="100">
        <v>1820524183</v>
      </c>
      <c r="D15" s="67" t="s">
        <v>210</v>
      </c>
      <c r="E15" s="68" t="s">
        <v>211</v>
      </c>
      <c r="F15" s="102" t="s">
        <v>212</v>
      </c>
      <c r="G15" s="102" t="s">
        <v>203</v>
      </c>
      <c r="H15" s="69"/>
      <c r="I15" s="70"/>
      <c r="J15" s="70"/>
      <c r="K15" s="70"/>
      <c r="L15" s="154" t="s">
        <v>591</v>
      </c>
      <c r="M15" s="155"/>
      <c r="N15" s="156"/>
    </row>
    <row r="16" spans="1:15" ht="20.100000000000001" customHeight="1">
      <c r="A16">
        <v>196</v>
      </c>
      <c r="B16" s="65">
        <v>9</v>
      </c>
      <c r="C16" s="100">
        <v>1821164793</v>
      </c>
      <c r="D16" s="67" t="s">
        <v>327</v>
      </c>
      <c r="E16" s="68" t="s">
        <v>328</v>
      </c>
      <c r="F16" s="102" t="s">
        <v>228</v>
      </c>
      <c r="G16" s="102" t="s">
        <v>313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197</v>
      </c>
      <c r="B17" s="65">
        <v>10</v>
      </c>
      <c r="C17" s="100">
        <v>1811114526</v>
      </c>
      <c r="D17" s="67" t="s">
        <v>348</v>
      </c>
      <c r="E17" s="68" t="s">
        <v>183</v>
      </c>
      <c r="F17" s="102" t="s">
        <v>340</v>
      </c>
      <c r="G17" s="102" t="s">
        <v>339</v>
      </c>
      <c r="H17" s="69"/>
      <c r="I17" s="70"/>
      <c r="J17" s="70"/>
      <c r="K17" s="70"/>
      <c r="L17" s="154" t="s">
        <v>591</v>
      </c>
      <c r="M17" s="155"/>
      <c r="N17" s="156"/>
    </row>
    <row r="18" spans="1:14" ht="20.100000000000001" customHeight="1">
      <c r="A18">
        <v>198</v>
      </c>
      <c r="B18" s="65">
        <v>11</v>
      </c>
      <c r="C18" s="100">
        <v>1821216581</v>
      </c>
      <c r="D18" s="67" t="s">
        <v>94</v>
      </c>
      <c r="E18" s="68" t="s">
        <v>385</v>
      </c>
      <c r="F18" s="102" t="s">
        <v>386</v>
      </c>
      <c r="G18" s="102" t="s">
        <v>368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199</v>
      </c>
      <c r="B19" s="65">
        <v>12</v>
      </c>
      <c r="C19" s="100">
        <v>1821125987</v>
      </c>
      <c r="D19" s="67" t="s">
        <v>387</v>
      </c>
      <c r="E19" s="68" t="s">
        <v>388</v>
      </c>
      <c r="F19" s="102" t="s">
        <v>380</v>
      </c>
      <c r="G19" s="102" t="s">
        <v>368</v>
      </c>
      <c r="H19" s="69"/>
      <c r="I19" s="70"/>
      <c r="J19" s="70"/>
      <c r="K19" s="70"/>
      <c r="L19" s="154" t="s">
        <v>592</v>
      </c>
      <c r="M19" s="155"/>
      <c r="N19" s="156"/>
    </row>
    <row r="20" spans="1:14" ht="20.100000000000001" customHeight="1">
      <c r="A20">
        <v>200</v>
      </c>
      <c r="B20" s="65">
        <v>13</v>
      </c>
      <c r="C20" s="100">
        <v>171326093</v>
      </c>
      <c r="D20" s="67" t="s">
        <v>470</v>
      </c>
      <c r="E20" s="68" t="s">
        <v>471</v>
      </c>
      <c r="F20" s="102" t="s">
        <v>140</v>
      </c>
      <c r="G20" s="102" t="s">
        <v>143</v>
      </c>
      <c r="H20" s="69"/>
      <c r="I20" s="70"/>
      <c r="J20" s="70"/>
      <c r="K20" s="70"/>
      <c r="L20" s="154" t="s">
        <v>591</v>
      </c>
      <c r="M20" s="155"/>
      <c r="N20" s="156"/>
    </row>
    <row r="21" spans="1:14" ht="20.100000000000001" customHeight="1">
      <c r="A21">
        <v>201</v>
      </c>
      <c r="B21" s="65">
        <v>14</v>
      </c>
      <c r="C21" s="100">
        <v>1810626616</v>
      </c>
      <c r="D21" s="67" t="s">
        <v>191</v>
      </c>
      <c r="E21" s="68" t="s">
        <v>270</v>
      </c>
      <c r="F21" s="102" t="s">
        <v>261</v>
      </c>
      <c r="G21" s="102" t="s">
        <v>259</v>
      </c>
      <c r="H21" s="69"/>
      <c r="I21" s="70"/>
      <c r="J21" s="70"/>
      <c r="K21" s="70"/>
      <c r="L21" s="154" t="s">
        <v>591</v>
      </c>
      <c r="M21" s="155"/>
      <c r="N21" s="156"/>
    </row>
    <row r="22" spans="1:14" ht="20.100000000000001" customHeight="1">
      <c r="A22">
        <v>202</v>
      </c>
      <c r="B22" s="65">
        <v>15</v>
      </c>
      <c r="C22" s="100">
        <v>1821414128</v>
      </c>
      <c r="D22" s="67" t="s">
        <v>86</v>
      </c>
      <c r="E22" s="68" t="s">
        <v>270</v>
      </c>
      <c r="F22" s="102" t="s">
        <v>346</v>
      </c>
      <c r="G22" s="102" t="s">
        <v>368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203</v>
      </c>
      <c r="B23" s="65">
        <v>16</v>
      </c>
      <c r="C23" s="100">
        <v>171576634</v>
      </c>
      <c r="D23" s="67" t="s">
        <v>117</v>
      </c>
      <c r="E23" s="68" t="s">
        <v>213</v>
      </c>
      <c r="F23" s="102" t="s">
        <v>214</v>
      </c>
      <c r="G23" s="102" t="s">
        <v>203</v>
      </c>
      <c r="H23" s="69"/>
      <c r="I23" s="70"/>
      <c r="J23" s="70"/>
      <c r="K23" s="70"/>
      <c r="L23" s="154" t="s">
        <v>591</v>
      </c>
      <c r="M23" s="155"/>
      <c r="N23" s="156"/>
    </row>
    <row r="24" spans="1:14" ht="20.100000000000001" customHeight="1">
      <c r="A24">
        <v>204</v>
      </c>
      <c r="B24" s="65">
        <v>17</v>
      </c>
      <c r="C24" s="100">
        <v>1821416014</v>
      </c>
      <c r="D24" s="67" t="s">
        <v>308</v>
      </c>
      <c r="E24" s="68" t="s">
        <v>213</v>
      </c>
      <c r="F24" s="102" t="s">
        <v>285</v>
      </c>
      <c r="G24" s="102" t="s">
        <v>298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205</v>
      </c>
      <c r="B25" s="65">
        <v>18</v>
      </c>
      <c r="C25" s="100">
        <v>1821213615</v>
      </c>
      <c r="D25" s="67" t="s">
        <v>409</v>
      </c>
      <c r="E25" s="68" t="s">
        <v>213</v>
      </c>
      <c r="F25" s="102" t="s">
        <v>386</v>
      </c>
      <c r="G25" s="102" t="s">
        <v>546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206</v>
      </c>
      <c r="B26" s="65">
        <v>19</v>
      </c>
      <c r="C26" s="100">
        <v>1811515102</v>
      </c>
      <c r="D26" s="67" t="s">
        <v>84</v>
      </c>
      <c r="E26" s="68" t="s">
        <v>213</v>
      </c>
      <c r="F26" s="102" t="s">
        <v>261</v>
      </c>
      <c r="G26" s="102" t="s">
        <v>259</v>
      </c>
      <c r="H26" s="69"/>
      <c r="I26" s="70"/>
      <c r="J26" s="70"/>
      <c r="K26" s="70"/>
      <c r="L26" s="154" t="s">
        <v>591</v>
      </c>
      <c r="M26" s="155"/>
      <c r="N26" s="156"/>
    </row>
    <row r="27" spans="1:14" ht="20.100000000000001" customHeight="1">
      <c r="A27">
        <v>207</v>
      </c>
      <c r="B27" s="65">
        <v>20</v>
      </c>
      <c r="C27" s="100">
        <v>172227108</v>
      </c>
      <c r="D27" s="67" t="s">
        <v>120</v>
      </c>
      <c r="E27" s="68" t="s">
        <v>408</v>
      </c>
      <c r="F27" s="102" t="s">
        <v>405</v>
      </c>
      <c r="G27" s="102" t="s">
        <v>158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208</v>
      </c>
      <c r="B28" s="65">
        <v>21</v>
      </c>
      <c r="C28" s="100">
        <v>1811615442</v>
      </c>
      <c r="D28" s="67" t="s">
        <v>443</v>
      </c>
      <c r="E28" s="68" t="s">
        <v>444</v>
      </c>
      <c r="F28" s="102" t="s">
        <v>168</v>
      </c>
      <c r="G28" s="102" t="s">
        <v>145</v>
      </c>
      <c r="H28" s="69"/>
      <c r="I28" s="70"/>
      <c r="J28" s="70"/>
      <c r="K28" s="70"/>
      <c r="L28" s="154" t="s">
        <v>592</v>
      </c>
      <c r="M28" s="155"/>
      <c r="N28" s="156"/>
    </row>
    <row r="29" spans="1:14" ht="20.100000000000001" customHeight="1">
      <c r="A29">
        <v>209</v>
      </c>
      <c r="B29" s="65">
        <v>22</v>
      </c>
      <c r="C29" s="100">
        <v>1821416016</v>
      </c>
      <c r="D29" s="67" t="s">
        <v>432</v>
      </c>
      <c r="E29" s="68" t="s">
        <v>118</v>
      </c>
      <c r="F29" s="102" t="s">
        <v>235</v>
      </c>
      <c r="G29" s="102" t="s">
        <v>415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210</v>
      </c>
      <c r="B30" s="65">
        <v>23</v>
      </c>
      <c r="C30" s="100">
        <v>1821414124</v>
      </c>
      <c r="D30" s="67" t="s">
        <v>588</v>
      </c>
      <c r="E30" s="68" t="s">
        <v>118</v>
      </c>
      <c r="F30" s="102" t="s">
        <v>346</v>
      </c>
      <c r="G30" s="102" t="s">
        <v>583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211</v>
      </c>
      <c r="B31" s="65">
        <v>24</v>
      </c>
      <c r="C31" s="100">
        <v>1821713709</v>
      </c>
      <c r="D31" s="67" t="s">
        <v>152</v>
      </c>
      <c r="E31" s="68" t="s">
        <v>118</v>
      </c>
      <c r="F31" s="102" t="s">
        <v>349</v>
      </c>
      <c r="G31" s="102" t="s">
        <v>339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212</v>
      </c>
      <c r="B32" s="65">
        <v>25</v>
      </c>
      <c r="C32" s="100">
        <v>1821516682</v>
      </c>
      <c r="D32" s="67" t="s">
        <v>362</v>
      </c>
      <c r="E32" s="68" t="s">
        <v>119</v>
      </c>
      <c r="F32" s="102" t="s">
        <v>363</v>
      </c>
      <c r="G32" s="102" t="s">
        <v>354</v>
      </c>
      <c r="H32" s="69"/>
      <c r="I32" s="70"/>
      <c r="J32" s="70"/>
      <c r="K32" s="70"/>
      <c r="L32" s="154" t="s">
        <v>591</v>
      </c>
      <c r="M32" s="155"/>
      <c r="N32" s="156"/>
    </row>
    <row r="33" spans="1:14" ht="20.100000000000001" customHeight="1">
      <c r="A33">
        <v>213</v>
      </c>
      <c r="B33" s="65">
        <v>26</v>
      </c>
      <c r="C33" s="100">
        <v>172217271</v>
      </c>
      <c r="D33" s="67" t="s">
        <v>389</v>
      </c>
      <c r="E33" s="68" t="s">
        <v>119</v>
      </c>
      <c r="F33" s="102" t="s">
        <v>390</v>
      </c>
      <c r="G33" s="102" t="s">
        <v>368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214</v>
      </c>
      <c r="B34" s="65">
        <v>27</v>
      </c>
      <c r="C34" s="100">
        <v>1821416542</v>
      </c>
      <c r="D34" s="67" t="s">
        <v>157</v>
      </c>
      <c r="E34" s="68" t="s">
        <v>119</v>
      </c>
      <c r="F34" s="102" t="s">
        <v>342</v>
      </c>
      <c r="G34" s="102" t="s">
        <v>368</v>
      </c>
      <c r="H34" s="69"/>
      <c r="I34" s="70"/>
      <c r="J34" s="70"/>
      <c r="K34" s="70"/>
      <c r="L34" s="154" t="s">
        <v>592</v>
      </c>
      <c r="M34" s="155"/>
      <c r="N34" s="156"/>
    </row>
    <row r="35" spans="1:14" ht="20.100000000000001" customHeight="1">
      <c r="A35">
        <v>215</v>
      </c>
      <c r="B35" s="65">
        <v>28</v>
      </c>
      <c r="C35" s="100">
        <v>162233586</v>
      </c>
      <c r="D35" s="67" t="s">
        <v>409</v>
      </c>
      <c r="E35" s="68" t="s">
        <v>119</v>
      </c>
      <c r="F35" s="102" t="s">
        <v>285</v>
      </c>
      <c r="G35" s="102" t="s">
        <v>158</v>
      </c>
      <c r="H35" s="69"/>
      <c r="I35" s="70"/>
      <c r="J35" s="70"/>
      <c r="K35" s="70"/>
      <c r="L35" s="154" t="s">
        <v>591</v>
      </c>
      <c r="M35" s="155"/>
      <c r="N35" s="156"/>
    </row>
    <row r="36" spans="1:14" ht="20.100000000000001" customHeight="1">
      <c r="A36">
        <v>216</v>
      </c>
      <c r="B36" s="65">
        <v>29</v>
      </c>
      <c r="C36" s="100">
        <v>1821165251</v>
      </c>
      <c r="D36" s="67" t="s">
        <v>445</v>
      </c>
      <c r="E36" s="68" t="s">
        <v>121</v>
      </c>
      <c r="F36" s="102" t="s">
        <v>228</v>
      </c>
      <c r="G36" s="102" t="s">
        <v>145</v>
      </c>
      <c r="H36" s="69"/>
      <c r="I36" s="70"/>
      <c r="J36" s="70"/>
      <c r="K36" s="70"/>
      <c r="L36" s="154" t="s">
        <v>592</v>
      </c>
      <c r="M36" s="155"/>
      <c r="N36" s="156"/>
    </row>
    <row r="37" spans="1:14" ht="20.100000000000001" customHeight="1">
      <c r="A37">
        <v>217</v>
      </c>
      <c r="B37" s="72">
        <v>30</v>
      </c>
      <c r="C37" s="100">
        <v>1821525272</v>
      </c>
      <c r="D37" s="67" t="s">
        <v>226</v>
      </c>
      <c r="E37" s="68" t="s">
        <v>121</v>
      </c>
      <c r="F37" s="102" t="s">
        <v>219</v>
      </c>
      <c r="G37" s="102" t="s">
        <v>218</v>
      </c>
      <c r="H37" s="73"/>
      <c r="I37" s="74"/>
      <c r="J37" s="74"/>
      <c r="K37" s="74"/>
      <c r="L37" s="154" t="s">
        <v>591</v>
      </c>
      <c r="M37" s="155"/>
      <c r="N37" s="156"/>
    </row>
    <row r="38" spans="1:14" ht="20.100000000000001" customHeight="1">
      <c r="A38">
        <v>218</v>
      </c>
      <c r="B38" s="92">
        <v>31</v>
      </c>
      <c r="C38" s="101">
        <v>1811125060</v>
      </c>
      <c r="D38" s="94" t="s">
        <v>434</v>
      </c>
      <c r="E38" s="95" t="s">
        <v>121</v>
      </c>
      <c r="F38" s="103" t="s">
        <v>379</v>
      </c>
      <c r="G38" s="103" t="s">
        <v>137</v>
      </c>
      <c r="H38" s="96"/>
      <c r="I38" s="97"/>
      <c r="J38" s="97"/>
      <c r="K38" s="97"/>
      <c r="L38" s="157" t="s">
        <v>591</v>
      </c>
      <c r="M38" s="158"/>
      <c r="N38" s="159"/>
    </row>
    <row r="39" spans="1:14" ht="20.100000000000001" customHeight="1">
      <c r="A39">
        <v>219</v>
      </c>
      <c r="B39" s="65">
        <v>32</v>
      </c>
      <c r="C39" s="100">
        <v>1821414785</v>
      </c>
      <c r="D39" s="67" t="s">
        <v>433</v>
      </c>
      <c r="E39" s="68" t="s">
        <v>121</v>
      </c>
      <c r="F39" s="102" t="s">
        <v>346</v>
      </c>
      <c r="G39" s="102" t="s">
        <v>415</v>
      </c>
      <c r="H39" s="69"/>
      <c r="I39" s="70"/>
      <c r="J39" s="70"/>
      <c r="K39" s="70"/>
      <c r="L39" s="154" t="s">
        <v>592</v>
      </c>
      <c r="M39" s="155"/>
      <c r="N39" s="156"/>
    </row>
    <row r="40" spans="1:14" ht="20.100000000000001" customHeight="1">
      <c r="A40">
        <v>220</v>
      </c>
      <c r="B40" s="65">
        <v>33</v>
      </c>
      <c r="C40" s="100">
        <v>1811124605</v>
      </c>
      <c r="D40" s="67" t="s">
        <v>433</v>
      </c>
      <c r="E40" s="68" t="s">
        <v>121</v>
      </c>
      <c r="F40" s="102" t="s">
        <v>379</v>
      </c>
      <c r="G40" s="102" t="s">
        <v>137</v>
      </c>
      <c r="H40" s="69"/>
      <c r="I40" s="70"/>
      <c r="J40" s="70"/>
      <c r="K40" s="70"/>
      <c r="L40" s="154" t="s">
        <v>592</v>
      </c>
      <c r="M40" s="155"/>
      <c r="N40" s="156"/>
    </row>
    <row r="41" spans="1:14" ht="20.100000000000001" customHeight="1">
      <c r="A41">
        <v>221</v>
      </c>
      <c r="B41" s="65">
        <v>34</v>
      </c>
      <c r="C41" s="100">
        <v>1821523584</v>
      </c>
      <c r="D41" s="67" t="s">
        <v>225</v>
      </c>
      <c r="E41" s="68" t="s">
        <v>121</v>
      </c>
      <c r="F41" s="102" t="s">
        <v>212</v>
      </c>
      <c r="G41" s="102" t="s">
        <v>218</v>
      </c>
      <c r="H41" s="69"/>
      <c r="I41" s="70"/>
      <c r="J41" s="70"/>
      <c r="K41" s="70"/>
      <c r="L41" s="154" t="s">
        <v>591</v>
      </c>
      <c r="M41" s="155"/>
      <c r="N41" s="156"/>
    </row>
  </sheetData>
  <mergeCells count="50">
    <mergeCell ref="L40:N40"/>
    <mergeCell ref="L41:N41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1 A8:A41 G6:G41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618</v>
      </c>
    </row>
    <row r="2" spans="1:15" s="56" customFormat="1">
      <c r="C2" s="174" t="s">
        <v>59</v>
      </c>
      <c r="D2" s="174"/>
      <c r="E2" s="59" t="s">
        <v>598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619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222</v>
      </c>
      <c r="B8" s="65">
        <v>1</v>
      </c>
      <c r="C8" s="100">
        <v>1811226676</v>
      </c>
      <c r="D8" s="67" t="s">
        <v>174</v>
      </c>
      <c r="E8" s="68" t="s">
        <v>121</v>
      </c>
      <c r="F8" s="102" t="s">
        <v>184</v>
      </c>
      <c r="G8" s="102" t="s">
        <v>339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223</v>
      </c>
      <c r="B9" s="65">
        <v>2</v>
      </c>
      <c r="C9" s="100">
        <v>1820415210</v>
      </c>
      <c r="D9" s="67" t="s">
        <v>309</v>
      </c>
      <c r="E9" s="68" t="s">
        <v>122</v>
      </c>
      <c r="F9" s="102" t="s">
        <v>285</v>
      </c>
      <c r="G9" s="102" t="s">
        <v>298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224</v>
      </c>
      <c r="B10" s="65">
        <v>3</v>
      </c>
      <c r="C10" s="100">
        <v>151445331</v>
      </c>
      <c r="D10" s="67" t="s">
        <v>391</v>
      </c>
      <c r="E10" s="68" t="s">
        <v>122</v>
      </c>
      <c r="F10" s="102" t="s">
        <v>366</v>
      </c>
      <c r="G10" s="102" t="s">
        <v>368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225</v>
      </c>
      <c r="B11" s="65">
        <v>4</v>
      </c>
      <c r="C11" s="100">
        <v>171195445</v>
      </c>
      <c r="D11" s="67" t="s">
        <v>253</v>
      </c>
      <c r="E11" s="68" t="s">
        <v>122</v>
      </c>
      <c r="F11" s="102" t="s">
        <v>254</v>
      </c>
      <c r="G11" s="102" t="s">
        <v>165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226</v>
      </c>
      <c r="B12" s="65">
        <v>5</v>
      </c>
      <c r="C12" s="100">
        <v>1811615912</v>
      </c>
      <c r="D12" s="67" t="s">
        <v>272</v>
      </c>
      <c r="E12" s="68" t="s">
        <v>122</v>
      </c>
      <c r="F12" s="102" t="s">
        <v>168</v>
      </c>
      <c r="G12" s="102" t="s">
        <v>259</v>
      </c>
      <c r="H12" s="69"/>
      <c r="I12" s="70"/>
      <c r="J12" s="70"/>
      <c r="K12" s="70"/>
      <c r="L12" s="154" t="s">
        <v>591</v>
      </c>
      <c r="M12" s="155"/>
      <c r="N12" s="156"/>
    </row>
    <row r="13" spans="1:15" ht="20.100000000000001" customHeight="1">
      <c r="A13">
        <v>227</v>
      </c>
      <c r="B13" s="65">
        <v>6</v>
      </c>
      <c r="C13" s="100">
        <v>1810515967</v>
      </c>
      <c r="D13" s="67" t="s">
        <v>271</v>
      </c>
      <c r="E13" s="68" t="s">
        <v>122</v>
      </c>
      <c r="F13" s="102" t="s">
        <v>261</v>
      </c>
      <c r="G13" s="102" t="s">
        <v>259</v>
      </c>
      <c r="H13" s="69"/>
      <c r="I13" s="70"/>
      <c r="J13" s="70"/>
      <c r="K13" s="70"/>
      <c r="L13" s="154" t="s">
        <v>592</v>
      </c>
      <c r="M13" s="155"/>
      <c r="N13" s="156"/>
    </row>
    <row r="14" spans="1:15" ht="20.100000000000001" customHeight="1">
      <c r="A14">
        <v>228</v>
      </c>
      <c r="B14" s="65">
        <v>7</v>
      </c>
      <c r="C14" s="100">
        <v>1810516654</v>
      </c>
      <c r="D14" s="67" t="s">
        <v>185</v>
      </c>
      <c r="E14" s="68" t="s">
        <v>122</v>
      </c>
      <c r="F14" s="102" t="s">
        <v>261</v>
      </c>
      <c r="G14" s="102" t="s">
        <v>259</v>
      </c>
      <c r="H14" s="69"/>
      <c r="I14" s="70"/>
      <c r="J14" s="70"/>
      <c r="K14" s="70"/>
      <c r="L14" s="154" t="s">
        <v>592</v>
      </c>
      <c r="M14" s="155"/>
      <c r="N14" s="156"/>
    </row>
    <row r="15" spans="1:15" ht="20.100000000000001" customHeight="1">
      <c r="A15">
        <v>229</v>
      </c>
      <c r="B15" s="65">
        <v>8</v>
      </c>
      <c r="C15" s="100">
        <v>1821414774</v>
      </c>
      <c r="D15" s="67" t="s">
        <v>392</v>
      </c>
      <c r="E15" s="68" t="s">
        <v>187</v>
      </c>
      <c r="F15" s="102" t="s">
        <v>241</v>
      </c>
      <c r="G15" s="102" t="s">
        <v>368</v>
      </c>
      <c r="H15" s="69"/>
      <c r="I15" s="70"/>
      <c r="J15" s="70"/>
      <c r="K15" s="70"/>
      <c r="L15" s="154" t="s">
        <v>592</v>
      </c>
      <c r="M15" s="155"/>
      <c r="N15" s="156"/>
    </row>
    <row r="16" spans="1:15" ht="20.100000000000001" customHeight="1">
      <c r="A16">
        <v>230</v>
      </c>
      <c r="B16" s="65">
        <v>9</v>
      </c>
      <c r="C16" s="100">
        <v>1821256077</v>
      </c>
      <c r="D16" s="67" t="s">
        <v>558</v>
      </c>
      <c r="E16" s="68" t="s">
        <v>187</v>
      </c>
      <c r="F16" s="102" t="s">
        <v>197</v>
      </c>
      <c r="G16" s="102" t="s">
        <v>546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231</v>
      </c>
      <c r="B17" s="65">
        <v>10</v>
      </c>
      <c r="C17" s="100">
        <v>171575676</v>
      </c>
      <c r="D17" s="67" t="s">
        <v>131</v>
      </c>
      <c r="E17" s="68" t="s">
        <v>187</v>
      </c>
      <c r="F17" s="102" t="s">
        <v>503</v>
      </c>
      <c r="G17" s="102" t="s">
        <v>137</v>
      </c>
      <c r="H17" s="69"/>
      <c r="I17" s="70"/>
      <c r="J17" s="70"/>
      <c r="K17" s="70"/>
      <c r="L17" s="154" t="s">
        <v>592</v>
      </c>
      <c r="M17" s="155"/>
      <c r="N17" s="156"/>
    </row>
    <row r="18" spans="1:14" ht="20.100000000000001" customHeight="1">
      <c r="A18">
        <v>232</v>
      </c>
      <c r="B18" s="65">
        <v>11</v>
      </c>
      <c r="C18" s="100">
        <v>172116439</v>
      </c>
      <c r="D18" s="67" t="s">
        <v>576</v>
      </c>
      <c r="E18" s="68" t="s">
        <v>187</v>
      </c>
      <c r="F18" s="102" t="s">
        <v>577</v>
      </c>
      <c r="G18" s="102" t="s">
        <v>569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233</v>
      </c>
      <c r="B19" s="65">
        <v>12</v>
      </c>
      <c r="C19" s="100">
        <v>172247547</v>
      </c>
      <c r="D19" s="67" t="s">
        <v>227</v>
      </c>
      <c r="E19" s="68" t="s">
        <v>124</v>
      </c>
      <c r="F19" s="102" t="s">
        <v>228</v>
      </c>
      <c r="G19" s="102" t="s">
        <v>218</v>
      </c>
      <c r="H19" s="69"/>
      <c r="I19" s="70"/>
      <c r="J19" s="70"/>
      <c r="K19" s="70"/>
      <c r="L19" s="154" t="s">
        <v>591</v>
      </c>
      <c r="M19" s="155"/>
      <c r="N19" s="156"/>
    </row>
    <row r="20" spans="1:14" ht="20.100000000000001" customHeight="1">
      <c r="A20">
        <v>234</v>
      </c>
      <c r="B20" s="65">
        <v>13</v>
      </c>
      <c r="C20" s="100">
        <v>1811614992</v>
      </c>
      <c r="D20" s="67" t="s">
        <v>273</v>
      </c>
      <c r="E20" s="68" t="s">
        <v>124</v>
      </c>
      <c r="F20" s="102" t="s">
        <v>168</v>
      </c>
      <c r="G20" s="102" t="s">
        <v>259</v>
      </c>
      <c r="H20" s="69"/>
      <c r="I20" s="70"/>
      <c r="J20" s="70"/>
      <c r="K20" s="70"/>
      <c r="L20" s="154" t="s">
        <v>591</v>
      </c>
      <c r="M20" s="155"/>
      <c r="N20" s="156"/>
    </row>
    <row r="21" spans="1:14" ht="20.100000000000001" customHeight="1">
      <c r="A21">
        <v>235</v>
      </c>
      <c r="B21" s="65">
        <v>14</v>
      </c>
      <c r="C21" s="100">
        <v>1811616365</v>
      </c>
      <c r="D21" s="67" t="s">
        <v>473</v>
      </c>
      <c r="E21" s="68" t="s">
        <v>124</v>
      </c>
      <c r="F21" s="102" t="s">
        <v>279</v>
      </c>
      <c r="G21" s="102" t="s">
        <v>143</v>
      </c>
      <c r="H21" s="69"/>
      <c r="I21" s="70"/>
      <c r="J21" s="70"/>
      <c r="K21" s="70"/>
      <c r="L21" s="154" t="s">
        <v>591</v>
      </c>
      <c r="M21" s="155"/>
      <c r="N21" s="156"/>
    </row>
    <row r="22" spans="1:14" ht="20.100000000000001" customHeight="1">
      <c r="A22">
        <v>236</v>
      </c>
      <c r="B22" s="65">
        <v>15</v>
      </c>
      <c r="C22" s="100">
        <v>1811113743</v>
      </c>
      <c r="D22" s="67" t="s">
        <v>320</v>
      </c>
      <c r="E22" s="68" t="s">
        <v>124</v>
      </c>
      <c r="F22" s="102" t="s">
        <v>423</v>
      </c>
      <c r="G22" s="102" t="s">
        <v>142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237</v>
      </c>
      <c r="B23" s="65">
        <v>16</v>
      </c>
      <c r="C23" s="100">
        <v>162333801</v>
      </c>
      <c r="D23" s="67" t="s">
        <v>84</v>
      </c>
      <c r="E23" s="68" t="s">
        <v>124</v>
      </c>
      <c r="F23" s="102" t="s">
        <v>472</v>
      </c>
      <c r="G23" s="102" t="s">
        <v>143</v>
      </c>
      <c r="H23" s="69"/>
      <c r="I23" s="70"/>
      <c r="J23" s="70"/>
      <c r="K23" s="70"/>
      <c r="L23" s="154" t="s">
        <v>591</v>
      </c>
      <c r="M23" s="155"/>
      <c r="N23" s="156"/>
    </row>
    <row r="24" spans="1:14" ht="20.100000000000001" customHeight="1">
      <c r="A24">
        <v>238</v>
      </c>
      <c r="B24" s="65">
        <v>17</v>
      </c>
      <c r="C24" s="100">
        <v>1811615441</v>
      </c>
      <c r="D24" s="67" t="s">
        <v>123</v>
      </c>
      <c r="E24" s="68" t="s">
        <v>446</v>
      </c>
      <c r="F24" s="102" t="s">
        <v>168</v>
      </c>
      <c r="G24" s="102" t="s">
        <v>145</v>
      </c>
      <c r="H24" s="69"/>
      <c r="I24" s="70"/>
      <c r="J24" s="70"/>
      <c r="K24" s="70"/>
      <c r="L24" s="154" t="s">
        <v>591</v>
      </c>
      <c r="M24" s="155"/>
      <c r="N24" s="156"/>
    </row>
    <row r="25" spans="1:14" ht="20.100000000000001" customHeight="1">
      <c r="A25">
        <v>239</v>
      </c>
      <c r="B25" s="65">
        <v>18</v>
      </c>
      <c r="C25" s="100">
        <v>1820256327</v>
      </c>
      <c r="D25" s="67" t="s">
        <v>504</v>
      </c>
      <c r="E25" s="68" t="s">
        <v>125</v>
      </c>
      <c r="F25" s="102" t="s">
        <v>505</v>
      </c>
      <c r="G25" s="102" t="s">
        <v>137</v>
      </c>
      <c r="H25" s="69"/>
      <c r="I25" s="70"/>
      <c r="J25" s="70"/>
      <c r="K25" s="70"/>
      <c r="L25" s="154" t="s">
        <v>591</v>
      </c>
      <c r="M25" s="155"/>
      <c r="N25" s="156"/>
    </row>
    <row r="26" spans="1:14" ht="20.100000000000001" customHeight="1">
      <c r="A26">
        <v>240</v>
      </c>
      <c r="B26" s="65">
        <v>19</v>
      </c>
      <c r="C26" s="100">
        <v>171575682</v>
      </c>
      <c r="D26" s="67" t="s">
        <v>516</v>
      </c>
      <c r="E26" s="68" t="s">
        <v>126</v>
      </c>
      <c r="F26" s="102" t="s">
        <v>517</v>
      </c>
      <c r="G26" s="102" t="s">
        <v>507</v>
      </c>
      <c r="H26" s="69"/>
      <c r="I26" s="70"/>
      <c r="J26" s="70"/>
      <c r="K26" s="70"/>
      <c r="L26" s="154" t="s">
        <v>592</v>
      </c>
      <c r="M26" s="155"/>
      <c r="N26" s="156"/>
    </row>
    <row r="27" spans="1:14" ht="20.100000000000001" customHeight="1">
      <c r="A27">
        <v>241</v>
      </c>
      <c r="B27" s="65">
        <v>20</v>
      </c>
      <c r="C27" s="100">
        <v>1820215867</v>
      </c>
      <c r="D27" s="67" t="s">
        <v>329</v>
      </c>
      <c r="E27" s="68" t="s">
        <v>127</v>
      </c>
      <c r="F27" s="102" t="s">
        <v>177</v>
      </c>
      <c r="G27" s="102" t="s">
        <v>313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242</v>
      </c>
      <c r="B28" s="65">
        <v>21</v>
      </c>
      <c r="C28" s="100">
        <v>1821255380</v>
      </c>
      <c r="D28" s="67" t="s">
        <v>541</v>
      </c>
      <c r="E28" s="68" t="s">
        <v>189</v>
      </c>
      <c r="F28" s="102" t="s">
        <v>505</v>
      </c>
      <c r="G28" s="102" t="s">
        <v>529</v>
      </c>
      <c r="H28" s="69"/>
      <c r="I28" s="70"/>
      <c r="J28" s="70"/>
      <c r="K28" s="70"/>
      <c r="L28" s="154" t="s">
        <v>591</v>
      </c>
      <c r="M28" s="155"/>
      <c r="N28" s="156"/>
    </row>
    <row r="29" spans="1:14" ht="20.100000000000001" customHeight="1">
      <c r="A29">
        <v>243</v>
      </c>
      <c r="B29" s="65">
        <v>22</v>
      </c>
      <c r="C29" s="100">
        <v>1821164150</v>
      </c>
      <c r="D29" s="67" t="s">
        <v>115</v>
      </c>
      <c r="E29" s="68" t="s">
        <v>474</v>
      </c>
      <c r="F29" s="102" t="s">
        <v>228</v>
      </c>
      <c r="G29" s="102" t="s">
        <v>507</v>
      </c>
      <c r="H29" s="69"/>
      <c r="I29" s="70"/>
      <c r="J29" s="70"/>
      <c r="K29" s="70"/>
      <c r="L29" s="154" t="s">
        <v>591</v>
      </c>
      <c r="M29" s="155"/>
      <c r="N29" s="156"/>
    </row>
    <row r="30" spans="1:14" ht="20.100000000000001" customHeight="1">
      <c r="A30">
        <v>244</v>
      </c>
      <c r="B30" s="65">
        <v>23</v>
      </c>
      <c r="C30" s="100">
        <v>1811616252</v>
      </c>
      <c r="D30" s="67" t="s">
        <v>135</v>
      </c>
      <c r="E30" s="68" t="s">
        <v>474</v>
      </c>
      <c r="F30" s="102" t="s">
        <v>168</v>
      </c>
      <c r="G30" s="102" t="s">
        <v>143</v>
      </c>
      <c r="H30" s="69"/>
      <c r="I30" s="70"/>
      <c r="J30" s="70"/>
      <c r="K30" s="70"/>
      <c r="L30" s="154" t="s">
        <v>591</v>
      </c>
      <c r="M30" s="155"/>
      <c r="N30" s="156"/>
    </row>
    <row r="31" spans="1:14" ht="20.100000000000001" customHeight="1">
      <c r="A31">
        <v>245</v>
      </c>
      <c r="B31" s="65">
        <v>24</v>
      </c>
      <c r="C31" s="100">
        <v>1821216732</v>
      </c>
      <c r="D31" s="67" t="s">
        <v>188</v>
      </c>
      <c r="E31" s="68" t="s">
        <v>230</v>
      </c>
      <c r="F31" s="102" t="s">
        <v>495</v>
      </c>
      <c r="G31" s="102" t="s">
        <v>142</v>
      </c>
      <c r="H31" s="69"/>
      <c r="I31" s="70"/>
      <c r="J31" s="70"/>
      <c r="K31" s="70"/>
      <c r="L31" s="154">
        <v>0</v>
      </c>
      <c r="M31" s="155"/>
      <c r="N31" s="156"/>
    </row>
    <row r="32" spans="1:14" ht="20.100000000000001" customHeight="1">
      <c r="A32">
        <v>246</v>
      </c>
      <c r="B32" s="65">
        <v>25</v>
      </c>
      <c r="C32" s="100">
        <v>1821724423</v>
      </c>
      <c r="D32" s="67" t="s">
        <v>135</v>
      </c>
      <c r="E32" s="68" t="s">
        <v>230</v>
      </c>
      <c r="F32" s="102" t="s">
        <v>255</v>
      </c>
      <c r="G32" s="102" t="s">
        <v>165</v>
      </c>
      <c r="H32" s="69"/>
      <c r="I32" s="70"/>
      <c r="J32" s="70"/>
      <c r="K32" s="70"/>
      <c r="L32" s="154" t="s">
        <v>591</v>
      </c>
      <c r="M32" s="155"/>
      <c r="N32" s="156"/>
    </row>
    <row r="33" spans="1:14" ht="20.100000000000001" customHeight="1">
      <c r="A33">
        <v>247</v>
      </c>
      <c r="B33" s="65">
        <v>26</v>
      </c>
      <c r="C33" s="100">
        <v>1821524819</v>
      </c>
      <c r="D33" s="67" t="s">
        <v>229</v>
      </c>
      <c r="E33" s="68" t="s">
        <v>230</v>
      </c>
      <c r="F33" s="102" t="s">
        <v>212</v>
      </c>
      <c r="G33" s="102" t="s">
        <v>218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248</v>
      </c>
      <c r="B34" s="65">
        <v>27</v>
      </c>
      <c r="C34" s="100">
        <v>1821415840</v>
      </c>
      <c r="D34" s="67" t="s">
        <v>434</v>
      </c>
      <c r="E34" s="68" t="s">
        <v>230</v>
      </c>
      <c r="F34" s="102" t="s">
        <v>235</v>
      </c>
      <c r="G34" s="102" t="s">
        <v>415</v>
      </c>
      <c r="H34" s="69"/>
      <c r="I34" s="70"/>
      <c r="J34" s="70"/>
      <c r="K34" s="70"/>
      <c r="L34" s="154" t="s">
        <v>591</v>
      </c>
      <c r="M34" s="155"/>
      <c r="N34" s="156"/>
    </row>
    <row r="35" spans="1:14" ht="20.100000000000001" customHeight="1">
      <c r="A35">
        <v>249</v>
      </c>
      <c r="B35" s="65">
        <v>28</v>
      </c>
      <c r="C35" s="100">
        <v>1811615446</v>
      </c>
      <c r="D35" s="67" t="s">
        <v>180</v>
      </c>
      <c r="E35" s="68" t="s">
        <v>230</v>
      </c>
      <c r="F35" s="102" t="s">
        <v>168</v>
      </c>
      <c r="G35" s="102" t="s">
        <v>145</v>
      </c>
      <c r="H35" s="69"/>
      <c r="I35" s="70"/>
      <c r="J35" s="70"/>
      <c r="K35" s="70"/>
      <c r="L35" s="154" t="s">
        <v>591</v>
      </c>
      <c r="M35" s="155"/>
      <c r="N35" s="156"/>
    </row>
    <row r="36" spans="1:14" ht="20.100000000000001" customHeight="1">
      <c r="A36">
        <v>250</v>
      </c>
      <c r="B36" s="65">
        <v>29</v>
      </c>
      <c r="C36" s="100">
        <v>1811613920</v>
      </c>
      <c r="D36" s="67" t="s">
        <v>310</v>
      </c>
      <c r="E36" s="68" t="s">
        <v>311</v>
      </c>
      <c r="F36" s="102" t="s">
        <v>279</v>
      </c>
      <c r="G36" s="102" t="s">
        <v>298</v>
      </c>
      <c r="H36" s="69"/>
      <c r="I36" s="70"/>
      <c r="J36" s="70"/>
      <c r="K36" s="70"/>
      <c r="L36" s="154" t="s">
        <v>591</v>
      </c>
      <c r="M36" s="155"/>
      <c r="N36" s="156"/>
    </row>
    <row r="37" spans="1:14" ht="20.100000000000001" customHeight="1">
      <c r="A37">
        <v>251</v>
      </c>
      <c r="B37" s="72">
        <v>30</v>
      </c>
      <c r="C37" s="100">
        <v>171216357</v>
      </c>
      <c r="D37" s="67" t="s">
        <v>274</v>
      </c>
      <c r="E37" s="68" t="s">
        <v>275</v>
      </c>
      <c r="F37" s="102" t="s">
        <v>276</v>
      </c>
      <c r="G37" s="102" t="s">
        <v>259</v>
      </c>
      <c r="H37" s="73"/>
      <c r="I37" s="74"/>
      <c r="J37" s="74"/>
      <c r="K37" s="74"/>
      <c r="L37" s="154" t="s">
        <v>592</v>
      </c>
      <c r="M37" s="155"/>
      <c r="N37" s="156"/>
    </row>
    <row r="38" spans="1:14" ht="20.100000000000001" customHeight="1">
      <c r="A38">
        <v>252</v>
      </c>
      <c r="B38" s="92">
        <v>31</v>
      </c>
      <c r="C38" s="101">
        <v>1821414759</v>
      </c>
      <c r="D38" s="94" t="s">
        <v>117</v>
      </c>
      <c r="E38" s="95" t="s">
        <v>330</v>
      </c>
      <c r="F38" s="103" t="s">
        <v>306</v>
      </c>
      <c r="G38" s="103" t="s">
        <v>313</v>
      </c>
      <c r="H38" s="96"/>
      <c r="I38" s="97"/>
      <c r="J38" s="97"/>
      <c r="K38" s="97"/>
      <c r="L38" s="157" t="s">
        <v>591</v>
      </c>
      <c r="M38" s="158"/>
      <c r="N38" s="159"/>
    </row>
    <row r="39" spans="1:14" ht="20.100000000000001" customHeight="1">
      <c r="A39">
        <v>253</v>
      </c>
      <c r="B39" s="65">
        <v>32</v>
      </c>
      <c r="C39" s="100">
        <v>1821214847</v>
      </c>
      <c r="D39" s="67" t="s">
        <v>559</v>
      </c>
      <c r="E39" s="68" t="s">
        <v>560</v>
      </c>
      <c r="F39" s="102" t="s">
        <v>386</v>
      </c>
      <c r="G39" s="102" t="s">
        <v>546</v>
      </c>
      <c r="H39" s="69"/>
      <c r="I39" s="70"/>
      <c r="J39" s="70"/>
      <c r="K39" s="70"/>
      <c r="L39" s="154" t="s">
        <v>592</v>
      </c>
      <c r="M39" s="155"/>
      <c r="N39" s="156"/>
    </row>
    <row r="40" spans="1:14" ht="20.100000000000001" customHeight="1">
      <c r="A40">
        <v>254</v>
      </c>
      <c r="B40" s="65">
        <v>33</v>
      </c>
      <c r="C40" s="100">
        <v>162524397</v>
      </c>
      <c r="D40" s="67" t="s">
        <v>457</v>
      </c>
      <c r="E40" s="68" t="s">
        <v>350</v>
      </c>
      <c r="F40" s="102" t="s">
        <v>289</v>
      </c>
      <c r="G40" s="102" t="s">
        <v>139</v>
      </c>
      <c r="H40" s="69"/>
      <c r="I40" s="70"/>
      <c r="J40" s="70"/>
      <c r="K40" s="70"/>
      <c r="L40" s="154" t="s">
        <v>592</v>
      </c>
      <c r="M40" s="155"/>
      <c r="N40" s="156"/>
    </row>
    <row r="41" spans="1:14" ht="20.100000000000001" customHeight="1">
      <c r="A41">
        <v>255</v>
      </c>
      <c r="B41" s="65">
        <v>34</v>
      </c>
      <c r="C41" s="100">
        <v>1811114522</v>
      </c>
      <c r="D41" s="67" t="s">
        <v>84</v>
      </c>
      <c r="E41" s="68" t="s">
        <v>350</v>
      </c>
      <c r="F41" s="102" t="s">
        <v>340</v>
      </c>
      <c r="G41" s="102" t="s">
        <v>339</v>
      </c>
      <c r="H41" s="69"/>
      <c r="I41" s="70"/>
      <c r="J41" s="70"/>
      <c r="K41" s="70"/>
      <c r="L41" s="154" t="s">
        <v>592</v>
      </c>
      <c r="M41" s="155"/>
      <c r="N41" s="156"/>
    </row>
    <row r="42" spans="1:14" ht="20.100000000000001" customHeight="1">
      <c r="A42">
        <v>256</v>
      </c>
      <c r="B42" s="65">
        <v>35</v>
      </c>
      <c r="C42" s="100">
        <v>172237498</v>
      </c>
      <c r="D42" s="67" t="s">
        <v>410</v>
      </c>
      <c r="E42" s="68" t="s">
        <v>411</v>
      </c>
      <c r="F42" s="102" t="s">
        <v>412</v>
      </c>
      <c r="G42" s="102" t="s">
        <v>158</v>
      </c>
      <c r="H42" s="69"/>
      <c r="I42" s="70"/>
      <c r="J42" s="70"/>
      <c r="K42" s="70"/>
      <c r="L42" s="154" t="s">
        <v>591</v>
      </c>
      <c r="M42" s="155"/>
      <c r="N42" s="156"/>
    </row>
    <row r="43" spans="1:14" ht="20.100000000000001" customHeight="1">
      <c r="A43">
        <v>257</v>
      </c>
      <c r="B43" s="65">
        <v>36</v>
      </c>
      <c r="C43" s="100">
        <v>1820415202</v>
      </c>
      <c r="D43" s="67" t="s">
        <v>542</v>
      </c>
      <c r="E43" s="68" t="s">
        <v>128</v>
      </c>
      <c r="F43" s="102" t="s">
        <v>285</v>
      </c>
      <c r="G43" s="102" t="s">
        <v>529</v>
      </c>
      <c r="H43" s="69"/>
      <c r="I43" s="70"/>
      <c r="J43" s="70"/>
      <c r="K43" s="70"/>
      <c r="L43" s="154" t="s">
        <v>591</v>
      </c>
      <c r="M43" s="155"/>
      <c r="N43" s="156"/>
    </row>
    <row r="44" spans="1:14" ht="20.100000000000001" customHeight="1">
      <c r="A44">
        <v>258</v>
      </c>
      <c r="B44" s="65">
        <v>37</v>
      </c>
      <c r="C44" s="100">
        <v>1810516404</v>
      </c>
      <c r="D44" s="67" t="s">
        <v>277</v>
      </c>
      <c r="E44" s="68" t="s">
        <v>128</v>
      </c>
      <c r="F44" s="102" t="s">
        <v>261</v>
      </c>
      <c r="G44" s="102" t="s">
        <v>259</v>
      </c>
      <c r="H44" s="69"/>
      <c r="I44" s="70"/>
      <c r="J44" s="70"/>
      <c r="K44" s="70"/>
      <c r="L44" s="154" t="s">
        <v>591</v>
      </c>
      <c r="M44" s="155"/>
      <c r="N44" s="156"/>
    </row>
    <row r="45" spans="1:14" ht="20.100000000000001" customHeight="1">
      <c r="A45">
        <v>259</v>
      </c>
      <c r="B45" s="65">
        <v>38</v>
      </c>
      <c r="C45" s="100">
        <v>1820215692</v>
      </c>
      <c r="D45" s="67" t="s">
        <v>331</v>
      </c>
      <c r="E45" s="68" t="s">
        <v>128</v>
      </c>
      <c r="F45" s="102" t="s">
        <v>177</v>
      </c>
      <c r="G45" s="102" t="s">
        <v>313</v>
      </c>
      <c r="H45" s="69"/>
      <c r="I45" s="70"/>
      <c r="J45" s="70"/>
      <c r="K45" s="70"/>
      <c r="L45" s="154" t="s">
        <v>592</v>
      </c>
      <c r="M45" s="155"/>
      <c r="N45" s="156"/>
    </row>
    <row r="46" spans="1:14" ht="20.100000000000001" customHeight="1">
      <c r="A46">
        <v>260</v>
      </c>
      <c r="B46" s="65">
        <v>39</v>
      </c>
      <c r="C46" s="100">
        <v>1820414094</v>
      </c>
      <c r="D46" s="67" t="s">
        <v>447</v>
      </c>
      <c r="E46" s="68" t="s">
        <v>129</v>
      </c>
      <c r="F46" s="102" t="s">
        <v>244</v>
      </c>
      <c r="G46" s="102" t="s">
        <v>145</v>
      </c>
      <c r="H46" s="69"/>
      <c r="I46" s="70"/>
      <c r="J46" s="70"/>
      <c r="K46" s="70"/>
      <c r="L46" s="154" t="s">
        <v>591</v>
      </c>
      <c r="M46" s="155"/>
      <c r="N46" s="156"/>
    </row>
    <row r="47" spans="1:14" ht="20.100000000000001" customHeight="1">
      <c r="A47">
        <v>261</v>
      </c>
      <c r="B47" s="65">
        <v>40</v>
      </c>
      <c r="C47" s="100">
        <v>1820414771</v>
      </c>
      <c r="D47" s="67" t="s">
        <v>447</v>
      </c>
      <c r="E47" s="68" t="s">
        <v>129</v>
      </c>
      <c r="F47" s="102" t="s">
        <v>241</v>
      </c>
      <c r="G47" s="102" t="s">
        <v>143</v>
      </c>
      <c r="H47" s="69"/>
      <c r="I47" s="70"/>
      <c r="J47" s="70"/>
      <c r="K47" s="70"/>
      <c r="L47" s="154" t="s">
        <v>591</v>
      </c>
      <c r="M47" s="155"/>
      <c r="N47" s="156"/>
    </row>
    <row r="48" spans="1:14" ht="20.100000000000001" customHeight="1">
      <c r="A48">
        <v>262</v>
      </c>
      <c r="B48" s="65">
        <v>41</v>
      </c>
      <c r="C48" s="100">
        <v>1820414088</v>
      </c>
      <c r="D48" s="67" t="s">
        <v>332</v>
      </c>
      <c r="E48" s="68" t="s">
        <v>129</v>
      </c>
      <c r="F48" s="102" t="s">
        <v>306</v>
      </c>
      <c r="G48" s="102" t="s">
        <v>313</v>
      </c>
      <c r="H48" s="69"/>
      <c r="I48" s="70"/>
      <c r="J48" s="70"/>
      <c r="K48" s="70"/>
      <c r="L48" s="154" t="s">
        <v>592</v>
      </c>
      <c r="M48" s="155"/>
      <c r="N48" s="156"/>
    </row>
    <row r="49" spans="1:14" ht="20.100000000000001" customHeight="1">
      <c r="A49">
        <v>263</v>
      </c>
      <c r="B49" s="65">
        <v>42</v>
      </c>
      <c r="C49" s="100">
        <v>1821216218</v>
      </c>
      <c r="D49" s="67" t="s">
        <v>496</v>
      </c>
      <c r="E49" s="68" t="s">
        <v>476</v>
      </c>
      <c r="F49" s="102" t="s">
        <v>177</v>
      </c>
      <c r="G49" s="102" t="s">
        <v>142</v>
      </c>
      <c r="H49" s="69"/>
      <c r="I49" s="70"/>
      <c r="J49" s="70"/>
      <c r="K49" s="70"/>
      <c r="L49" s="154" t="s">
        <v>591</v>
      </c>
      <c r="M49" s="155"/>
      <c r="N49" s="156"/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2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620</v>
      </c>
    </row>
    <row r="2" spans="1:15" s="56" customFormat="1">
      <c r="C2" s="174" t="s">
        <v>59</v>
      </c>
      <c r="D2" s="174"/>
      <c r="E2" s="59" t="s">
        <v>599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621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264</v>
      </c>
      <c r="B8" s="65">
        <v>1</v>
      </c>
      <c r="C8" s="100">
        <v>1811616253</v>
      </c>
      <c r="D8" s="67" t="s">
        <v>475</v>
      </c>
      <c r="E8" s="68" t="s">
        <v>476</v>
      </c>
      <c r="F8" s="102" t="s">
        <v>168</v>
      </c>
      <c r="G8" s="102" t="s">
        <v>143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265</v>
      </c>
      <c r="B9" s="65">
        <v>2</v>
      </c>
      <c r="C9" s="100">
        <v>1821414102</v>
      </c>
      <c r="D9" s="67" t="s">
        <v>393</v>
      </c>
      <c r="E9" s="68" t="s">
        <v>394</v>
      </c>
      <c r="F9" s="102" t="s">
        <v>241</v>
      </c>
      <c r="G9" s="102" t="s">
        <v>368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266</v>
      </c>
      <c r="B10" s="65">
        <v>3</v>
      </c>
      <c r="C10" s="100">
        <v>1820214223</v>
      </c>
      <c r="D10" s="67" t="s">
        <v>518</v>
      </c>
      <c r="E10" s="68" t="s">
        <v>190</v>
      </c>
      <c r="F10" s="102" t="s">
        <v>177</v>
      </c>
      <c r="G10" s="102" t="s">
        <v>507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267</v>
      </c>
      <c r="B11" s="65">
        <v>4</v>
      </c>
      <c r="C11" s="100">
        <v>1810126535</v>
      </c>
      <c r="D11" s="67" t="s">
        <v>458</v>
      </c>
      <c r="E11" s="68" t="s">
        <v>190</v>
      </c>
      <c r="F11" s="102" t="s">
        <v>379</v>
      </c>
      <c r="G11" s="102" t="s">
        <v>139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268</v>
      </c>
      <c r="B12" s="65">
        <v>5</v>
      </c>
      <c r="C12" s="100">
        <v>1821724425</v>
      </c>
      <c r="D12" s="67" t="s">
        <v>256</v>
      </c>
      <c r="E12" s="68" t="s">
        <v>257</v>
      </c>
      <c r="F12" s="102" t="s">
        <v>255</v>
      </c>
      <c r="G12" s="102" t="s">
        <v>165</v>
      </c>
      <c r="H12" s="69"/>
      <c r="I12" s="70"/>
      <c r="J12" s="70"/>
      <c r="K12" s="70"/>
      <c r="L12" s="154" t="s">
        <v>592</v>
      </c>
      <c r="M12" s="155"/>
      <c r="N12" s="156"/>
    </row>
    <row r="13" spans="1:15" ht="20.100000000000001" customHeight="1">
      <c r="A13">
        <v>269</v>
      </c>
      <c r="B13" s="65">
        <v>6</v>
      </c>
      <c r="C13" s="100">
        <v>1821413841</v>
      </c>
      <c r="D13" s="67" t="s">
        <v>395</v>
      </c>
      <c r="E13" s="68" t="s">
        <v>334</v>
      </c>
      <c r="F13" s="102" t="s">
        <v>241</v>
      </c>
      <c r="G13" s="102" t="s">
        <v>368</v>
      </c>
      <c r="H13" s="69"/>
      <c r="I13" s="70"/>
      <c r="J13" s="70"/>
      <c r="K13" s="70"/>
      <c r="L13" s="154" t="s">
        <v>592</v>
      </c>
      <c r="M13" s="155"/>
      <c r="N13" s="156"/>
    </row>
    <row r="14" spans="1:15" ht="20.100000000000001" customHeight="1">
      <c r="A14">
        <v>270</v>
      </c>
      <c r="B14" s="65">
        <v>7</v>
      </c>
      <c r="C14" s="100">
        <v>1820414116</v>
      </c>
      <c r="D14" s="67" t="s">
        <v>333</v>
      </c>
      <c r="E14" s="68" t="s">
        <v>334</v>
      </c>
      <c r="F14" s="102" t="s">
        <v>244</v>
      </c>
      <c r="G14" s="102" t="s">
        <v>313</v>
      </c>
      <c r="H14" s="69"/>
      <c r="I14" s="70"/>
      <c r="J14" s="70"/>
      <c r="K14" s="70"/>
      <c r="L14" s="154" t="s">
        <v>592</v>
      </c>
      <c r="M14" s="155"/>
      <c r="N14" s="156"/>
    </row>
    <row r="15" spans="1:15" ht="20.100000000000001" customHeight="1">
      <c r="A15">
        <v>271</v>
      </c>
      <c r="B15" s="65">
        <v>8</v>
      </c>
      <c r="C15" s="100">
        <v>1821116733</v>
      </c>
      <c r="D15" s="67" t="s">
        <v>308</v>
      </c>
      <c r="E15" s="68" t="s">
        <v>567</v>
      </c>
      <c r="F15" s="102" t="s">
        <v>296</v>
      </c>
      <c r="G15" s="102" t="s">
        <v>564</v>
      </c>
      <c r="H15" s="69"/>
      <c r="I15" s="70"/>
      <c r="J15" s="70"/>
      <c r="K15" s="70"/>
      <c r="L15" s="154" t="s">
        <v>592</v>
      </c>
      <c r="M15" s="155"/>
      <c r="N15" s="156"/>
    </row>
    <row r="16" spans="1:15" ht="20.100000000000001" customHeight="1">
      <c r="A16">
        <v>272</v>
      </c>
      <c r="B16" s="65">
        <v>9</v>
      </c>
      <c r="C16" s="100">
        <v>1811716603</v>
      </c>
      <c r="D16" s="67" t="s">
        <v>435</v>
      </c>
      <c r="E16" s="68" t="s">
        <v>130</v>
      </c>
      <c r="F16" s="102" t="s">
        <v>436</v>
      </c>
      <c r="G16" s="102" t="s">
        <v>415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273</v>
      </c>
      <c r="B17" s="65">
        <v>10</v>
      </c>
      <c r="C17" s="100">
        <v>1811615911</v>
      </c>
      <c r="D17" s="67" t="s">
        <v>94</v>
      </c>
      <c r="E17" s="68" t="s">
        <v>130</v>
      </c>
      <c r="F17" s="102" t="s">
        <v>279</v>
      </c>
      <c r="G17" s="102" t="s">
        <v>368</v>
      </c>
      <c r="H17" s="69"/>
      <c r="I17" s="70"/>
      <c r="J17" s="70"/>
      <c r="K17" s="70"/>
      <c r="L17" s="154" t="s">
        <v>591</v>
      </c>
      <c r="M17" s="155"/>
      <c r="N17" s="156"/>
    </row>
    <row r="18" spans="1:14" ht="20.100000000000001" customHeight="1">
      <c r="A18">
        <v>274</v>
      </c>
      <c r="B18" s="65">
        <v>11</v>
      </c>
      <c r="C18" s="100">
        <v>122521966</v>
      </c>
      <c r="D18" s="67" t="s">
        <v>77</v>
      </c>
      <c r="E18" s="68" t="s">
        <v>130</v>
      </c>
      <c r="F18" s="102" t="s">
        <v>231</v>
      </c>
      <c r="G18" s="102" t="s">
        <v>218</v>
      </c>
      <c r="H18" s="69"/>
      <c r="I18" s="70"/>
      <c r="J18" s="70"/>
      <c r="K18" s="70"/>
      <c r="L18" s="154">
        <v>0</v>
      </c>
      <c r="M18" s="155"/>
      <c r="N18" s="156"/>
    </row>
    <row r="19" spans="1:14" ht="20.100000000000001" customHeight="1">
      <c r="A19">
        <v>275</v>
      </c>
      <c r="B19" s="65">
        <v>12</v>
      </c>
      <c r="C19" s="100">
        <v>1821413846</v>
      </c>
      <c r="D19" s="67" t="s">
        <v>77</v>
      </c>
      <c r="E19" s="68" t="s">
        <v>130</v>
      </c>
      <c r="F19" s="102" t="s">
        <v>306</v>
      </c>
      <c r="G19" s="102" t="s">
        <v>507</v>
      </c>
      <c r="H19" s="69"/>
      <c r="I19" s="70"/>
      <c r="J19" s="70"/>
      <c r="K19" s="70"/>
      <c r="L19" s="154" t="s">
        <v>592</v>
      </c>
      <c r="M19" s="155"/>
      <c r="N19" s="156"/>
    </row>
    <row r="20" spans="1:14" ht="20.100000000000001" customHeight="1">
      <c r="A20">
        <v>276</v>
      </c>
      <c r="B20" s="65">
        <v>13</v>
      </c>
      <c r="C20" s="100">
        <v>172336875</v>
      </c>
      <c r="D20" s="67" t="s">
        <v>543</v>
      </c>
      <c r="E20" s="68" t="s">
        <v>130</v>
      </c>
      <c r="F20" s="102" t="s">
        <v>386</v>
      </c>
      <c r="G20" s="102" t="s">
        <v>529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277</v>
      </c>
      <c r="B21" s="65">
        <v>14</v>
      </c>
      <c r="C21" s="100">
        <v>1821426026</v>
      </c>
      <c r="D21" s="67" t="s">
        <v>477</v>
      </c>
      <c r="E21" s="68" t="s">
        <v>478</v>
      </c>
      <c r="F21" s="102" t="s">
        <v>244</v>
      </c>
      <c r="G21" s="102" t="s">
        <v>143</v>
      </c>
      <c r="H21" s="69"/>
      <c r="I21" s="70"/>
      <c r="J21" s="70"/>
      <c r="K21" s="70"/>
      <c r="L21" s="154" t="s">
        <v>592</v>
      </c>
      <c r="M21" s="155"/>
      <c r="N21" s="156"/>
    </row>
    <row r="22" spans="1:14" ht="20.100000000000001" customHeight="1">
      <c r="A22">
        <v>278</v>
      </c>
      <c r="B22" s="65">
        <v>15</v>
      </c>
      <c r="C22" s="100">
        <v>1811616695</v>
      </c>
      <c r="D22" s="67" t="s">
        <v>151</v>
      </c>
      <c r="E22" s="68" t="s">
        <v>478</v>
      </c>
      <c r="F22" s="102" t="s">
        <v>279</v>
      </c>
      <c r="G22" s="102" t="s">
        <v>529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279</v>
      </c>
      <c r="B23" s="65">
        <v>16</v>
      </c>
      <c r="C23" s="100">
        <v>1821415655</v>
      </c>
      <c r="D23" s="67" t="s">
        <v>519</v>
      </c>
      <c r="E23" s="68" t="s">
        <v>478</v>
      </c>
      <c r="F23" s="102" t="s">
        <v>285</v>
      </c>
      <c r="G23" s="102" t="s">
        <v>507</v>
      </c>
      <c r="H23" s="69"/>
      <c r="I23" s="70"/>
      <c r="J23" s="70"/>
      <c r="K23" s="70"/>
      <c r="L23" s="154" t="s">
        <v>591</v>
      </c>
      <c r="M23" s="155"/>
      <c r="N23" s="156"/>
    </row>
    <row r="24" spans="1:14" ht="20.100000000000001" customHeight="1">
      <c r="A24">
        <v>280</v>
      </c>
      <c r="B24" s="65">
        <v>17</v>
      </c>
      <c r="C24" s="100">
        <v>1821625192</v>
      </c>
      <c r="D24" s="67" t="s">
        <v>544</v>
      </c>
      <c r="E24" s="68" t="s">
        <v>478</v>
      </c>
      <c r="F24" s="102" t="s">
        <v>314</v>
      </c>
      <c r="G24" s="102" t="s">
        <v>529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281</v>
      </c>
      <c r="B25" s="65">
        <v>18</v>
      </c>
      <c r="C25" s="100">
        <v>1821414119</v>
      </c>
      <c r="D25" s="67" t="s">
        <v>295</v>
      </c>
      <c r="E25" s="68" t="s">
        <v>578</v>
      </c>
      <c r="F25" s="102" t="s">
        <v>342</v>
      </c>
      <c r="G25" s="102" t="s">
        <v>569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282</v>
      </c>
      <c r="B26" s="65">
        <v>19</v>
      </c>
      <c r="C26" s="100">
        <v>1811613722</v>
      </c>
      <c r="D26" s="67" t="s">
        <v>497</v>
      </c>
      <c r="E26" s="68" t="s">
        <v>132</v>
      </c>
      <c r="F26" s="102" t="s">
        <v>168</v>
      </c>
      <c r="G26" s="102" t="s">
        <v>142</v>
      </c>
      <c r="H26" s="69"/>
      <c r="I26" s="70"/>
      <c r="J26" s="70"/>
      <c r="K26" s="70"/>
      <c r="L26" s="154" t="s">
        <v>591</v>
      </c>
      <c r="M26" s="155"/>
      <c r="N26" s="156"/>
    </row>
    <row r="27" spans="1:14" ht="20.100000000000001" customHeight="1">
      <c r="A27">
        <v>283</v>
      </c>
      <c r="B27" s="65">
        <v>20</v>
      </c>
      <c r="C27" s="100">
        <v>1811113744</v>
      </c>
      <c r="D27" s="67" t="s">
        <v>188</v>
      </c>
      <c r="E27" s="68" t="s">
        <v>132</v>
      </c>
      <c r="F27" s="102" t="s">
        <v>423</v>
      </c>
      <c r="G27" s="102" t="s">
        <v>583</v>
      </c>
      <c r="H27" s="69"/>
      <c r="I27" s="70"/>
      <c r="J27" s="70"/>
      <c r="K27" s="70"/>
      <c r="L27" s="154" t="s">
        <v>591</v>
      </c>
      <c r="M27" s="155"/>
      <c r="N27" s="156"/>
    </row>
    <row r="28" spans="1:14" ht="20.100000000000001" customHeight="1">
      <c r="A28">
        <v>284</v>
      </c>
      <c r="B28" s="65">
        <v>21</v>
      </c>
      <c r="C28" s="100">
        <v>1821214237</v>
      </c>
      <c r="D28" s="67" t="s">
        <v>413</v>
      </c>
      <c r="E28" s="68" t="s">
        <v>132</v>
      </c>
      <c r="F28" s="102" t="s">
        <v>177</v>
      </c>
      <c r="G28" s="102" t="s">
        <v>158</v>
      </c>
      <c r="H28" s="69"/>
      <c r="I28" s="70"/>
      <c r="J28" s="70"/>
      <c r="K28" s="70"/>
      <c r="L28" s="154" t="s">
        <v>591</v>
      </c>
      <c r="M28" s="155"/>
      <c r="N28" s="156"/>
    </row>
    <row r="29" spans="1:14" ht="20.100000000000001" customHeight="1">
      <c r="A29">
        <v>285</v>
      </c>
      <c r="B29" s="65">
        <v>22</v>
      </c>
      <c r="C29" s="100">
        <v>172237511</v>
      </c>
      <c r="D29" s="67" t="s">
        <v>448</v>
      </c>
      <c r="E29" s="68" t="s">
        <v>133</v>
      </c>
      <c r="F29" s="102" t="s">
        <v>449</v>
      </c>
      <c r="G29" s="102" t="s">
        <v>145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286</v>
      </c>
      <c r="B30" s="65">
        <v>23</v>
      </c>
      <c r="C30" s="100">
        <v>1821624750</v>
      </c>
      <c r="D30" s="67" t="s">
        <v>396</v>
      </c>
      <c r="E30" s="68" t="s">
        <v>133</v>
      </c>
      <c r="F30" s="102" t="s">
        <v>314</v>
      </c>
      <c r="G30" s="102" t="s">
        <v>368</v>
      </c>
      <c r="H30" s="69"/>
      <c r="I30" s="70"/>
      <c r="J30" s="70"/>
      <c r="K30" s="70"/>
      <c r="L30" s="154" t="s">
        <v>591</v>
      </c>
      <c r="M30" s="155"/>
      <c r="N30" s="156"/>
    </row>
    <row r="31" spans="1:14" ht="20.100000000000001" customHeight="1">
      <c r="A31">
        <v>287</v>
      </c>
      <c r="B31" s="65">
        <v>24</v>
      </c>
      <c r="C31" s="100">
        <v>1821416203</v>
      </c>
      <c r="D31" s="67" t="s">
        <v>561</v>
      </c>
      <c r="E31" s="68" t="s">
        <v>133</v>
      </c>
      <c r="F31" s="102" t="s">
        <v>306</v>
      </c>
      <c r="G31" s="102" t="s">
        <v>546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288</v>
      </c>
      <c r="B32" s="65">
        <v>25</v>
      </c>
      <c r="C32" s="100">
        <v>1811614441</v>
      </c>
      <c r="D32" s="67" t="s">
        <v>459</v>
      </c>
      <c r="E32" s="68" t="s">
        <v>133</v>
      </c>
      <c r="F32" s="102" t="s">
        <v>168</v>
      </c>
      <c r="G32" s="102" t="s">
        <v>139</v>
      </c>
      <c r="H32" s="69"/>
      <c r="I32" s="70"/>
      <c r="J32" s="70"/>
      <c r="K32" s="70"/>
      <c r="L32" s="154" t="s">
        <v>592</v>
      </c>
      <c r="M32" s="155"/>
      <c r="N32" s="156"/>
    </row>
    <row r="33" spans="1:14" ht="20.100000000000001" customHeight="1">
      <c r="A33">
        <v>289</v>
      </c>
      <c r="B33" s="65">
        <v>26</v>
      </c>
      <c r="C33" s="100">
        <v>1821526714</v>
      </c>
      <c r="D33" s="67" t="s">
        <v>232</v>
      </c>
      <c r="E33" s="68" t="s">
        <v>192</v>
      </c>
      <c r="F33" s="102" t="s">
        <v>212</v>
      </c>
      <c r="G33" s="102" t="s">
        <v>218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290</v>
      </c>
      <c r="B34" s="65">
        <v>27</v>
      </c>
      <c r="C34" s="100">
        <v>1820415221</v>
      </c>
      <c r="D34" s="67" t="s">
        <v>335</v>
      </c>
      <c r="E34" s="68" t="s">
        <v>336</v>
      </c>
      <c r="F34" s="102" t="s">
        <v>241</v>
      </c>
      <c r="G34" s="102" t="s">
        <v>313</v>
      </c>
      <c r="H34" s="69"/>
      <c r="I34" s="70"/>
      <c r="J34" s="70"/>
      <c r="K34" s="70"/>
      <c r="L34" s="154" t="s">
        <v>592</v>
      </c>
      <c r="M34" s="155"/>
      <c r="N34" s="156"/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4 A8:A34 G6:G34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601</v>
      </c>
    </row>
    <row r="2" spans="1:15" s="56" customFormat="1">
      <c r="C2" s="174" t="s">
        <v>59</v>
      </c>
      <c r="D2" s="174"/>
      <c r="E2" s="59" t="s">
        <v>600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622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291</v>
      </c>
      <c r="B8" s="65">
        <v>1</v>
      </c>
      <c r="C8" s="100">
        <v>1820424143</v>
      </c>
      <c r="D8" s="67" t="s">
        <v>520</v>
      </c>
      <c r="E8" s="68" t="s">
        <v>193</v>
      </c>
      <c r="F8" s="102" t="s">
        <v>244</v>
      </c>
      <c r="G8" s="102" t="s">
        <v>507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292</v>
      </c>
      <c r="B9" s="65">
        <v>2</v>
      </c>
      <c r="C9" s="100">
        <v>171575749</v>
      </c>
      <c r="D9" s="67" t="s">
        <v>521</v>
      </c>
      <c r="E9" s="68" t="s">
        <v>522</v>
      </c>
      <c r="F9" s="102" t="s">
        <v>224</v>
      </c>
      <c r="G9" s="102" t="s">
        <v>507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293</v>
      </c>
      <c r="B10" s="65">
        <v>3</v>
      </c>
      <c r="C10" s="100">
        <v>172237513</v>
      </c>
      <c r="D10" s="67" t="s">
        <v>460</v>
      </c>
      <c r="E10" s="68" t="s">
        <v>461</v>
      </c>
      <c r="F10" s="102" t="s">
        <v>412</v>
      </c>
      <c r="G10" s="102" t="s">
        <v>139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294</v>
      </c>
      <c r="B11" s="65">
        <v>4</v>
      </c>
      <c r="C11" s="100">
        <v>1810314677</v>
      </c>
      <c r="D11" s="67" t="s">
        <v>364</v>
      </c>
      <c r="E11" s="68" t="s">
        <v>194</v>
      </c>
      <c r="F11" s="102" t="s">
        <v>365</v>
      </c>
      <c r="G11" s="102" t="s">
        <v>354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295</v>
      </c>
      <c r="B12" s="65">
        <v>5</v>
      </c>
      <c r="C12" s="100">
        <v>1820214853</v>
      </c>
      <c r="D12" s="67" t="s">
        <v>337</v>
      </c>
      <c r="E12" s="68" t="s">
        <v>194</v>
      </c>
      <c r="F12" s="102" t="s">
        <v>177</v>
      </c>
      <c r="G12" s="102" t="s">
        <v>313</v>
      </c>
      <c r="H12" s="69"/>
      <c r="I12" s="70"/>
      <c r="J12" s="70"/>
      <c r="K12" s="70"/>
      <c r="L12" s="154" t="s">
        <v>592</v>
      </c>
      <c r="M12" s="155"/>
      <c r="N12" s="156"/>
    </row>
    <row r="13" spans="1:15" ht="20.100000000000001" customHeight="1">
      <c r="A13">
        <v>296</v>
      </c>
      <c r="B13" s="65">
        <v>6</v>
      </c>
      <c r="C13" s="100">
        <v>1811615002</v>
      </c>
      <c r="D13" s="67" t="s">
        <v>136</v>
      </c>
      <c r="E13" s="68" t="s">
        <v>194</v>
      </c>
      <c r="F13" s="102" t="s">
        <v>168</v>
      </c>
      <c r="G13" s="102" t="s">
        <v>145</v>
      </c>
      <c r="H13" s="69"/>
      <c r="I13" s="70"/>
      <c r="J13" s="70"/>
      <c r="K13" s="70"/>
      <c r="L13" s="154" t="s">
        <v>591</v>
      </c>
      <c r="M13" s="155"/>
      <c r="N13" s="156"/>
    </row>
    <row r="14" spans="1:15" ht="20.100000000000001" customHeight="1">
      <c r="A14">
        <v>297</v>
      </c>
      <c r="B14" s="65">
        <v>7</v>
      </c>
      <c r="C14" s="100">
        <v>1821415245</v>
      </c>
      <c r="D14" s="67" t="s">
        <v>589</v>
      </c>
      <c r="E14" s="68" t="s">
        <v>590</v>
      </c>
      <c r="F14" s="102" t="s">
        <v>235</v>
      </c>
      <c r="G14" s="102" t="s">
        <v>583</v>
      </c>
      <c r="H14" s="69"/>
      <c r="I14" s="70"/>
      <c r="J14" s="70"/>
      <c r="K14" s="70"/>
      <c r="L14" s="154" t="s">
        <v>591</v>
      </c>
      <c r="M14" s="155"/>
      <c r="N14" s="156"/>
    </row>
    <row r="15" spans="1:15" ht="20.100000000000001" customHeight="1">
      <c r="A15">
        <v>298</v>
      </c>
      <c r="B15" s="65">
        <v>8</v>
      </c>
      <c r="C15" s="100">
        <v>1811616672</v>
      </c>
      <c r="D15" s="67" t="s">
        <v>180</v>
      </c>
      <c r="E15" s="68" t="s">
        <v>479</v>
      </c>
      <c r="F15" s="102" t="s">
        <v>279</v>
      </c>
      <c r="G15" s="102" t="s">
        <v>143</v>
      </c>
      <c r="H15" s="69"/>
      <c r="I15" s="70"/>
      <c r="J15" s="70"/>
      <c r="K15" s="70"/>
      <c r="L15" s="154" t="s">
        <v>591</v>
      </c>
      <c r="M15" s="155"/>
      <c r="N15" s="156"/>
    </row>
    <row r="16" spans="1:15" ht="20.100000000000001" customHeight="1">
      <c r="A16">
        <v>299</v>
      </c>
      <c r="B16" s="65">
        <v>9</v>
      </c>
      <c r="C16" s="100">
        <v>1821414100</v>
      </c>
      <c r="D16" s="67" t="s">
        <v>157</v>
      </c>
      <c r="E16" s="68" t="s">
        <v>450</v>
      </c>
      <c r="F16" s="102" t="s">
        <v>241</v>
      </c>
      <c r="G16" s="102" t="s">
        <v>145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300</v>
      </c>
      <c r="B17" s="65">
        <v>10</v>
      </c>
      <c r="C17" s="100">
        <v>1811616366</v>
      </c>
      <c r="D17" s="67" t="s">
        <v>278</v>
      </c>
      <c r="E17" s="68" t="s">
        <v>195</v>
      </c>
      <c r="F17" s="102" t="s">
        <v>279</v>
      </c>
      <c r="G17" s="102" t="s">
        <v>259</v>
      </c>
      <c r="H17" s="69"/>
      <c r="I17" s="70"/>
      <c r="J17" s="70"/>
      <c r="K17" s="70"/>
      <c r="L17" s="154" t="s">
        <v>591</v>
      </c>
      <c r="M17" s="155"/>
      <c r="N17" s="156"/>
    </row>
    <row r="18" spans="1:14" ht="20.100000000000001" customHeight="1">
      <c r="A18">
        <v>301</v>
      </c>
      <c r="B18" s="65">
        <v>11</v>
      </c>
      <c r="C18" s="100">
        <v>1821413533</v>
      </c>
      <c r="D18" s="67" t="s">
        <v>321</v>
      </c>
      <c r="E18" s="68" t="s">
        <v>195</v>
      </c>
      <c r="F18" s="102" t="s">
        <v>306</v>
      </c>
      <c r="G18" s="102" t="s">
        <v>529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302</v>
      </c>
      <c r="B19" s="65">
        <v>12</v>
      </c>
      <c r="C19" s="100">
        <v>1811116260</v>
      </c>
      <c r="D19" s="67" t="s">
        <v>480</v>
      </c>
      <c r="E19" s="68" t="s">
        <v>481</v>
      </c>
      <c r="F19" s="102" t="s">
        <v>340</v>
      </c>
      <c r="G19" s="102" t="s">
        <v>143</v>
      </c>
      <c r="H19" s="69"/>
      <c r="I19" s="70"/>
      <c r="J19" s="70"/>
      <c r="K19" s="70"/>
      <c r="L19" s="154" t="s">
        <v>591</v>
      </c>
      <c r="M19" s="155"/>
      <c r="N19" s="156"/>
    </row>
    <row r="20" spans="1:14" ht="20.100000000000001" customHeight="1">
      <c r="A20">
        <v>303</v>
      </c>
      <c r="B20" s="65">
        <v>13</v>
      </c>
      <c r="C20" s="100">
        <v>171575754</v>
      </c>
      <c r="D20" s="67" t="s">
        <v>523</v>
      </c>
      <c r="E20" s="68" t="s">
        <v>134</v>
      </c>
      <c r="F20" s="102" t="s">
        <v>224</v>
      </c>
      <c r="G20" s="102" t="s">
        <v>507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304</v>
      </c>
      <c r="B21" s="65">
        <v>14</v>
      </c>
      <c r="C21" s="100">
        <v>1821415651</v>
      </c>
      <c r="D21" s="67" t="s">
        <v>482</v>
      </c>
      <c r="E21" s="68" t="s">
        <v>134</v>
      </c>
      <c r="F21" s="102" t="s">
        <v>306</v>
      </c>
      <c r="G21" s="102" t="s">
        <v>143</v>
      </c>
      <c r="H21" s="69"/>
      <c r="I21" s="70"/>
      <c r="J21" s="70"/>
      <c r="K21" s="70"/>
      <c r="L21" s="154" t="s">
        <v>592</v>
      </c>
      <c r="M21" s="155"/>
      <c r="N21" s="156"/>
    </row>
    <row r="22" spans="1:14" ht="20.100000000000001" customHeight="1">
      <c r="A22">
        <v>305</v>
      </c>
      <c r="B22" s="65">
        <v>15</v>
      </c>
      <c r="C22" s="100">
        <v>1821246063</v>
      </c>
      <c r="D22" s="67" t="s">
        <v>138</v>
      </c>
      <c r="E22" s="68" t="s">
        <v>134</v>
      </c>
      <c r="F22" s="102" t="s">
        <v>380</v>
      </c>
      <c r="G22" s="102" t="s">
        <v>546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306</v>
      </c>
      <c r="B23" s="65">
        <v>16</v>
      </c>
      <c r="C23" s="100">
        <v>1811614447</v>
      </c>
      <c r="D23" s="67" t="s">
        <v>226</v>
      </c>
      <c r="E23" s="68" t="s">
        <v>134</v>
      </c>
      <c r="F23" s="102" t="s">
        <v>168</v>
      </c>
      <c r="G23" s="102" t="s">
        <v>143</v>
      </c>
      <c r="H23" s="69"/>
      <c r="I23" s="70"/>
      <c r="J23" s="70"/>
      <c r="K23" s="70"/>
      <c r="L23" s="154" t="s">
        <v>592</v>
      </c>
      <c r="M23" s="155"/>
      <c r="N23" s="156"/>
    </row>
    <row r="24" spans="1:14" ht="20.100000000000001" customHeight="1">
      <c r="A24">
        <v>307</v>
      </c>
      <c r="B24" s="65">
        <v>17</v>
      </c>
      <c r="C24" s="100">
        <v>1821123990</v>
      </c>
      <c r="D24" s="67" t="s">
        <v>579</v>
      </c>
      <c r="E24" s="68" t="s">
        <v>134</v>
      </c>
      <c r="F24" s="102" t="s">
        <v>580</v>
      </c>
      <c r="G24" s="102" t="s">
        <v>569</v>
      </c>
      <c r="H24" s="69"/>
      <c r="I24" s="70"/>
      <c r="J24" s="70"/>
      <c r="K24" s="70"/>
      <c r="L24" s="154" t="s">
        <v>591</v>
      </c>
      <c r="M24" s="155"/>
      <c r="N24" s="156"/>
    </row>
    <row r="25" spans="1:14" ht="20.100000000000001" customHeight="1">
      <c r="A25">
        <v>308</v>
      </c>
      <c r="B25" s="65">
        <v>18</v>
      </c>
      <c r="C25" s="100">
        <v>1811615910</v>
      </c>
      <c r="D25" s="67" t="s">
        <v>462</v>
      </c>
      <c r="E25" s="68" t="s">
        <v>352</v>
      </c>
      <c r="F25" s="102" t="s">
        <v>168</v>
      </c>
      <c r="G25" s="102" t="s">
        <v>139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309</v>
      </c>
      <c r="B26" s="65">
        <v>19</v>
      </c>
      <c r="C26" s="100">
        <v>1821255887</v>
      </c>
      <c r="D26" s="67" t="s">
        <v>463</v>
      </c>
      <c r="E26" s="68" t="s">
        <v>352</v>
      </c>
      <c r="F26" s="102" t="s">
        <v>464</v>
      </c>
      <c r="G26" s="102" t="s">
        <v>139</v>
      </c>
      <c r="H26" s="69"/>
      <c r="I26" s="70"/>
      <c r="J26" s="70"/>
      <c r="K26" s="70"/>
      <c r="L26" s="154" t="s">
        <v>592</v>
      </c>
      <c r="M26" s="155"/>
      <c r="N26" s="156"/>
    </row>
    <row r="27" spans="1:14" ht="20.100000000000001" customHeight="1">
      <c r="A27">
        <v>310</v>
      </c>
      <c r="B27" s="65">
        <v>20</v>
      </c>
      <c r="C27" s="100">
        <v>1821415661</v>
      </c>
      <c r="D27" s="67" t="s">
        <v>351</v>
      </c>
      <c r="E27" s="68" t="s">
        <v>352</v>
      </c>
      <c r="F27" s="102" t="s">
        <v>235</v>
      </c>
      <c r="G27" s="102" t="s">
        <v>339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311</v>
      </c>
      <c r="B28" s="65">
        <v>21</v>
      </c>
      <c r="C28" s="100">
        <v>161446332</v>
      </c>
      <c r="D28" s="67" t="s">
        <v>111</v>
      </c>
      <c r="E28" s="68" t="s">
        <v>196</v>
      </c>
      <c r="F28" s="102" t="s">
        <v>366</v>
      </c>
      <c r="G28" s="102" t="s">
        <v>354</v>
      </c>
      <c r="H28" s="69"/>
      <c r="I28" s="70"/>
      <c r="J28" s="70"/>
      <c r="K28" s="70"/>
      <c r="L28" s="154" t="s">
        <v>591</v>
      </c>
      <c r="M28" s="155"/>
      <c r="N28" s="156"/>
    </row>
    <row r="29" spans="1:14" ht="20.100000000000001" customHeight="1">
      <c r="A29">
        <v>312</v>
      </c>
      <c r="B29" s="65">
        <v>22</v>
      </c>
      <c r="C29" s="100">
        <v>1821413568</v>
      </c>
      <c r="D29" s="67" t="s">
        <v>581</v>
      </c>
      <c r="E29" s="68" t="s">
        <v>582</v>
      </c>
      <c r="F29" s="102" t="s">
        <v>342</v>
      </c>
      <c r="G29" s="102" t="s">
        <v>569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313</v>
      </c>
      <c r="B30" s="65">
        <v>23</v>
      </c>
      <c r="C30" s="100">
        <v>172236533</v>
      </c>
      <c r="D30" s="67" t="s">
        <v>524</v>
      </c>
      <c r="E30" s="68" t="s">
        <v>216</v>
      </c>
      <c r="F30" s="102" t="s">
        <v>449</v>
      </c>
      <c r="G30" s="102" t="s">
        <v>507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314</v>
      </c>
      <c r="B31" s="65">
        <v>24</v>
      </c>
      <c r="C31" s="100">
        <v>1820434164</v>
      </c>
      <c r="D31" s="67" t="s">
        <v>525</v>
      </c>
      <c r="E31" s="68" t="s">
        <v>216</v>
      </c>
      <c r="F31" s="102" t="s">
        <v>244</v>
      </c>
      <c r="G31" s="102" t="s">
        <v>507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315</v>
      </c>
      <c r="B32" s="65">
        <v>25</v>
      </c>
      <c r="C32" s="100">
        <v>1810214466</v>
      </c>
      <c r="D32" s="67" t="s">
        <v>215</v>
      </c>
      <c r="E32" s="68" t="s">
        <v>216</v>
      </c>
      <c r="F32" s="102" t="s">
        <v>149</v>
      </c>
      <c r="G32" s="102" t="s">
        <v>203</v>
      </c>
      <c r="H32" s="69"/>
      <c r="I32" s="70"/>
      <c r="J32" s="70"/>
      <c r="K32" s="70"/>
      <c r="L32" s="154" t="s">
        <v>591</v>
      </c>
      <c r="M32" s="155"/>
      <c r="N32" s="156"/>
    </row>
    <row r="33" spans="1:14" ht="20.100000000000001" customHeight="1">
      <c r="A33">
        <v>316</v>
      </c>
      <c r="B33" s="65">
        <v>26</v>
      </c>
      <c r="C33" s="100">
        <v>1820426622</v>
      </c>
      <c r="D33" s="67" t="s">
        <v>526</v>
      </c>
      <c r="E33" s="68" t="s">
        <v>198</v>
      </c>
      <c r="F33" s="102" t="s">
        <v>244</v>
      </c>
      <c r="G33" s="102" t="s">
        <v>507</v>
      </c>
      <c r="H33" s="69"/>
      <c r="I33" s="70"/>
      <c r="J33" s="70"/>
      <c r="K33" s="70"/>
      <c r="L33" s="154" t="s">
        <v>592</v>
      </c>
      <c r="M33" s="155"/>
      <c r="N33" s="156"/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3 A8:A33 G6:G33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str">
        <f>[1]!ExtractElement(K1,1,"-")</f>
        <v>302/1</v>
      </c>
      <c r="F2" s="171" t="e">
        <f>"(KHÓA K17: "&amp;VLOOKUP($E$2&amp;"-"&amp;$C$3,#REF!,11,0)&amp;")"</f>
        <v>#REF!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2" t="e">
        <f>"MÔN :"&amp;VLOOKUP($E$2&amp;"-"&amp;$C$3,#REF!,6,0) &amp;"* MÃ MÔN:ENG "&amp;VLOOKUP($E$2&amp;"-"&amp;$C$3,#REF!,5,0)</f>
        <v>#REF!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7" t="e">
        <f>IF($A8&gt;0,VLOOKUP($A8,#REF!,16,0),"")</f>
        <v>#REF!</v>
      </c>
      <c r="L8" s="158"/>
      <c r="M8" s="159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4" t="e">
        <f>IF($A9&gt;0,VLOOKUP($A9,#REF!,16,0),"")</f>
        <v>#REF!</v>
      </c>
      <c r="L9" s="155"/>
      <c r="M9" s="156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4" t="e">
        <f>IF($A10&gt;0,VLOOKUP($A10,#REF!,16,0),"")</f>
        <v>#REF!</v>
      </c>
      <c r="L10" s="155"/>
      <c r="M10" s="156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4" t="e">
        <f>IF($A11&gt;0,VLOOKUP($A11,#REF!,16,0),"")</f>
        <v>#REF!</v>
      </c>
      <c r="L11" s="155"/>
      <c r="M11" s="156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4" t="e">
        <f>IF($A12&gt;0,VLOOKUP($A12,#REF!,16,0),"")</f>
        <v>#REF!</v>
      </c>
      <c r="L12" s="155"/>
      <c r="M12" s="156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4" t="e">
        <f>IF($A13&gt;0,VLOOKUP($A13,#REF!,16,0),"")</f>
        <v>#REF!</v>
      </c>
      <c r="L13" s="155"/>
      <c r="M13" s="156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4" t="e">
        <f>IF($A14&gt;0,VLOOKUP($A14,#REF!,16,0),"")</f>
        <v>#REF!</v>
      </c>
      <c r="L14" s="155"/>
      <c r="M14" s="156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4" t="e">
        <f>IF($A15&gt;0,VLOOKUP($A15,#REF!,16,0),"")</f>
        <v>#REF!</v>
      </c>
      <c r="L15" s="155"/>
      <c r="M15" s="156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4" t="e">
        <f>IF($A16&gt;0,VLOOKUP($A16,#REF!,16,0),"")</f>
        <v>#REF!</v>
      </c>
      <c r="L16" s="155"/>
      <c r="M16" s="156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4" t="e">
        <f>IF($A17&gt;0,VLOOKUP($A17,#REF!,16,0),"")</f>
        <v>#REF!</v>
      </c>
      <c r="L17" s="155"/>
      <c r="M17" s="156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4" t="e">
        <f>IF($A18&gt;0,VLOOKUP($A18,#REF!,16,0),"")</f>
        <v>#REF!</v>
      </c>
      <c r="L18" s="155"/>
      <c r="M18" s="156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4" t="e">
        <f>IF($A19&gt;0,VLOOKUP($A19,#REF!,16,0),"")</f>
        <v>#REF!</v>
      </c>
      <c r="L19" s="155"/>
      <c r="M19" s="156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4" t="e">
        <f>IF($A20&gt;0,VLOOKUP($A20,#REF!,16,0),"")</f>
        <v>#REF!</v>
      </c>
      <c r="L20" s="155"/>
      <c r="M20" s="156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4" t="e">
        <f>IF($A21&gt;0,VLOOKUP($A21,#REF!,16,0),"")</f>
        <v>#REF!</v>
      </c>
      <c r="L21" s="155"/>
      <c r="M21" s="156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4" t="e">
        <f>IF($A22&gt;0,VLOOKUP($A22,#REF!,16,0),"")</f>
        <v>#REF!</v>
      </c>
      <c r="L22" s="155"/>
      <c r="M22" s="156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4" t="e">
        <f>IF($A23&gt;0,VLOOKUP($A23,#REF!,16,0),"")</f>
        <v>#REF!</v>
      </c>
      <c r="L23" s="155"/>
      <c r="M23" s="156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4" t="e">
        <f>IF($A24&gt;0,VLOOKUP($A24,#REF!,16,0),"")</f>
        <v>#REF!</v>
      </c>
      <c r="L24" s="155"/>
      <c r="M24" s="156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4" t="e">
        <f>IF($A25&gt;0,VLOOKUP($A25,#REF!,16,0),"")</f>
        <v>#REF!</v>
      </c>
      <c r="L25" s="155"/>
      <c r="M25" s="156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4" t="e">
        <f>IF($A26&gt;0,VLOOKUP($A26,#REF!,16,0),"")</f>
        <v>#REF!</v>
      </c>
      <c r="L26" s="155"/>
      <c r="M26" s="156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4" t="e">
        <f>IF($A27&gt;0,VLOOKUP($A27,#REF!,16,0),"")</f>
        <v>#REF!</v>
      </c>
      <c r="L27" s="155"/>
      <c r="M27" s="156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4" t="e">
        <f>IF($A28&gt;0,VLOOKUP($A28,#REF!,16,0),"")</f>
        <v>#REF!</v>
      </c>
      <c r="L28" s="155"/>
      <c r="M28" s="156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4" t="e">
        <f>IF($A29&gt;0,VLOOKUP($A29,#REF!,16,0),"")</f>
        <v>#REF!</v>
      </c>
      <c r="L29" s="155"/>
      <c r="M29" s="156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4" t="e">
        <f>IF($A30&gt;0,VLOOKUP($A30,#REF!,16,0),"")</f>
        <v>#REF!</v>
      </c>
      <c r="L30" s="155"/>
      <c r="M30" s="156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4" t="e">
        <f>IF($A31&gt;0,VLOOKUP($A31,#REF!,16,0),"")</f>
        <v>#REF!</v>
      </c>
      <c r="L31" s="155"/>
      <c r="M31" s="156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4" t="e">
        <f>IF($A32&gt;0,VLOOKUP($A32,#REF!,16,0),"")</f>
        <v>#REF!</v>
      </c>
      <c r="L32" s="155"/>
      <c r="M32" s="156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4" t="e">
        <f>IF($A33&gt;0,VLOOKUP($A33,#REF!,16,0),"")</f>
        <v>#REF!</v>
      </c>
      <c r="L33" s="155"/>
      <c r="M33" s="156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4" t="e">
        <f>IF($A34&gt;0,VLOOKUP($A34,#REF!,16,0),"")</f>
        <v>#REF!</v>
      </c>
      <c r="L34" s="155"/>
      <c r="M34" s="156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4" t="e">
        <f>IF($A35&gt;0,VLOOKUP($A35,#REF!,16,0),"")</f>
        <v>#REF!</v>
      </c>
      <c r="L35" s="155"/>
      <c r="M35" s="156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4" t="e">
        <f>IF($A36&gt;0,VLOOKUP($A36,#REF!,16,0),"")</f>
        <v>#REF!</v>
      </c>
      <c r="L36" s="155"/>
      <c r="M36" s="156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4" t="e">
        <f>IF($A37&gt;0,VLOOKUP($A37,#REF!,16,0),"")</f>
        <v>#REF!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7" t="e">
        <f>IF($A44&gt;0,VLOOKUP($A44,#REF!,16,0),"")</f>
        <v>#REF!</v>
      </c>
      <c r="L44" s="158"/>
      <c r="M44" s="159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4" t="e">
        <f>IF($A45&gt;0,VLOOKUP($A45,#REF!,16,0),"")</f>
        <v>#REF!</v>
      </c>
      <c r="L45" s="155"/>
      <c r="M45" s="156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4" t="e">
        <f>IF($A46&gt;0,VLOOKUP($A46,#REF!,16,0),"")</f>
        <v>#REF!</v>
      </c>
      <c r="L46" s="155"/>
      <c r="M46" s="156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4" t="e">
        <f>IF($A47&gt;0,VLOOKUP($A47,#REF!,16,0),"")</f>
        <v>#REF!</v>
      </c>
      <c r="L47" s="155"/>
      <c r="M47" s="156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4" t="e">
        <f>IF($A48&gt;0,VLOOKUP($A48,#REF!,16,0),"")</f>
        <v>#REF!</v>
      </c>
      <c r="L48" s="155"/>
      <c r="M48" s="156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4" t="e">
        <f>IF($A49&gt;0,VLOOKUP($A49,#REF!,16,0),"")</f>
        <v>#REF!</v>
      </c>
      <c r="L49" s="155"/>
      <c r="M49" s="156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4" t="e">
        <f>IF($A50&gt;0,VLOOKUP($A50,#REF!,16,0),"")</f>
        <v>#REF!</v>
      </c>
      <c r="L50" s="155"/>
      <c r="M50" s="156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4" t="e">
        <f>IF($A51&gt;0,VLOOKUP($A51,#REF!,16,0),"")</f>
        <v>#REF!</v>
      </c>
      <c r="L51" s="155"/>
      <c r="M51" s="156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4" t="e">
        <f>IF($A52&gt;0,VLOOKUP($A52,#REF!,16,0),"")</f>
        <v>#REF!</v>
      </c>
      <c r="L52" s="155"/>
      <c r="M52" s="156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4" t="e">
        <f>IF($A53&gt;0,VLOOKUP($A53,#REF!,16,0),"")</f>
        <v>#REF!</v>
      </c>
      <c r="L53" s="155"/>
      <c r="M53" s="156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4" t="e">
        <f>IF($A54&gt;0,VLOOKUP($A54,#REF!,16,0),"")</f>
        <v>#REF!</v>
      </c>
      <c r="L54" s="155"/>
      <c r="M54" s="156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4" t="e">
        <f>IF($A55&gt;0,VLOOKUP($A55,#REF!,16,0),"")</f>
        <v>#REF!</v>
      </c>
      <c r="L55" s="155"/>
      <c r="M55" s="156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4" t="e">
        <f>IF($A56&gt;0,VLOOKUP($A56,#REF!,16,0),"")</f>
        <v>#REF!</v>
      </c>
      <c r="L56" s="155"/>
      <c r="M56" s="156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4" t="e">
        <f>IF($A57&gt;0,VLOOKUP($A57,#REF!,16,0),"")</f>
        <v>#REF!</v>
      </c>
      <c r="L57" s="155"/>
      <c r="M57" s="156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4" t="e">
        <f>IF($A58&gt;0,VLOOKUP($A58,#REF!,16,0),"")</f>
        <v>#REF!</v>
      </c>
      <c r="L58" s="155"/>
      <c r="M58" s="156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4" t="e">
        <f>IF($A59&gt;0,VLOOKUP($A59,#REF!,16,0),"")</f>
        <v>#REF!</v>
      </c>
      <c r="L59" s="155"/>
      <c r="M59" s="156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4" t="e">
        <f>IF($A60&gt;0,VLOOKUP($A60,#REF!,16,0),"")</f>
        <v>#REF!</v>
      </c>
      <c r="L60" s="155"/>
      <c r="M60" s="156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4" t="e">
        <f>IF($A61&gt;0,VLOOKUP($A61,#REF!,16,0),"")</f>
        <v>#REF!</v>
      </c>
      <c r="L61" s="155"/>
      <c r="M61" s="156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4" t="e">
        <f>IF($A62&gt;0,VLOOKUP($A62,#REF!,16,0),"")</f>
        <v>#REF!</v>
      </c>
      <c r="L62" s="155"/>
      <c r="M62" s="156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4" t="e">
        <f>IF($A63&gt;0,VLOOKUP($A63,#REF!,16,0),"")</f>
        <v>#REF!</v>
      </c>
      <c r="L63" s="155"/>
      <c r="M63" s="156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4" t="e">
        <f>IF($A64&gt;0,VLOOKUP($A64,#REF!,16,0),"")</f>
        <v>#REF!</v>
      </c>
      <c r="L64" s="155"/>
      <c r="M64" s="156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4" t="e">
        <f>IF($A65&gt;0,VLOOKUP($A65,#REF!,16,0),"")</f>
        <v>#REF!</v>
      </c>
      <c r="L65" s="155"/>
      <c r="M65" s="156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4" t="e">
        <f>IF($A66&gt;0,VLOOKUP($A66,#REF!,16,0),"")</f>
        <v>#REF!</v>
      </c>
      <c r="L66" s="155"/>
      <c r="M66" s="156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4" t="e">
        <f>IF($A67&gt;0,VLOOKUP($A67,#REF!,16,0),"")</f>
        <v>#REF!</v>
      </c>
      <c r="L67" s="155"/>
      <c r="M67" s="156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4" t="e">
        <f>IF($A68&gt;0,VLOOKUP($A68,#REF!,16,0),"")</f>
        <v>#REF!</v>
      </c>
      <c r="L68" s="155"/>
      <c r="M68" s="156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4" t="e">
        <f>IF($A69&gt;0,VLOOKUP($A69,#REF!,16,0),"")</f>
        <v>#REF!</v>
      </c>
      <c r="L69" s="155"/>
      <c r="M69" s="156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4" t="e">
        <f>IF($A70&gt;0,VLOOKUP($A70,#REF!,16,0),"")</f>
        <v>#REF!</v>
      </c>
      <c r="L70" s="155"/>
      <c r="M70" s="156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4" t="e">
        <f>IF($A71&gt;0,VLOOKUP($A71,#REF!,16,0),"")</f>
        <v>#REF!</v>
      </c>
      <c r="L71" s="155"/>
      <c r="M71" s="156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4" t="e">
        <f>IF($A72&gt;0,VLOOKUP($A72,#REF!,16,0),"")</f>
        <v>#REF!</v>
      </c>
      <c r="L72" s="155"/>
      <c r="M72" s="156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4" t="e">
        <f>IF($A73&gt;0,VLOOKUP($A73,#REF!,16,0),"")</f>
        <v>#REF!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7" t="e">
        <f>IF($A80&gt;0,VLOOKUP($A80,#REF!,16,0),"")</f>
        <v>#REF!</v>
      </c>
      <c r="L80" s="158"/>
      <c r="M80" s="159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4" t="e">
        <f>IF($A81&gt;0,VLOOKUP($A81,#REF!,16,0),"")</f>
        <v>#REF!</v>
      </c>
      <c r="L81" s="155"/>
      <c r="M81" s="156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4" t="e">
        <f>IF($A82&gt;0,VLOOKUP($A82,#REF!,16,0),"")</f>
        <v>#REF!</v>
      </c>
      <c r="L82" s="155"/>
      <c r="M82" s="156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4" t="e">
        <f>IF($A83&gt;0,VLOOKUP($A83,#REF!,16,0),"")</f>
        <v>#REF!</v>
      </c>
      <c r="L83" s="155"/>
      <c r="M83" s="156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4" t="e">
        <f>IF($A84&gt;0,VLOOKUP($A84,#REF!,16,0),"")</f>
        <v>#REF!</v>
      </c>
      <c r="L84" s="155"/>
      <c r="M84" s="156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4" t="e">
        <f>IF($A85&gt;0,VLOOKUP($A85,#REF!,16,0),"")</f>
        <v>#REF!</v>
      </c>
      <c r="L85" s="155"/>
      <c r="M85" s="156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4" t="e">
        <f>IF($A86&gt;0,VLOOKUP($A86,#REF!,16,0),"")</f>
        <v>#REF!</v>
      </c>
      <c r="L86" s="155"/>
      <c r="M86" s="156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4" t="e">
        <f>IF($A87&gt;0,VLOOKUP($A87,#REF!,16,0),"")</f>
        <v>#REF!</v>
      </c>
      <c r="L87" s="155"/>
      <c r="M87" s="156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4" t="e">
        <f>IF($A88&gt;0,VLOOKUP($A88,#REF!,16,0),"")</f>
        <v>#REF!</v>
      </c>
      <c r="L88" s="155"/>
      <c r="M88" s="156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4" t="e">
        <f>IF($A89&gt;0,VLOOKUP($A89,#REF!,16,0),"")</f>
        <v>#REF!</v>
      </c>
      <c r="L89" s="155"/>
      <c r="M89" s="156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4" t="e">
        <f>IF($A90&gt;0,VLOOKUP($A90,#REF!,16,0),"")</f>
        <v>#REF!</v>
      </c>
      <c r="L90" s="155"/>
      <c r="M90" s="156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4" t="e">
        <f>IF($A91&gt;0,VLOOKUP($A91,#REF!,16,0),"")</f>
        <v>#REF!</v>
      </c>
      <c r="L91" s="155"/>
      <c r="M91" s="156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4" t="e">
        <f>IF($A92&gt;0,VLOOKUP($A92,#REF!,16,0),"")</f>
        <v>#REF!</v>
      </c>
      <c r="L92" s="155"/>
      <c r="M92" s="156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4" t="e">
        <f>IF($A93&gt;0,VLOOKUP($A93,#REF!,16,0),"")</f>
        <v>#REF!</v>
      </c>
      <c r="L93" s="155"/>
      <c r="M93" s="156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4" t="e">
        <f>IF($A94&gt;0,VLOOKUP($A94,#REF!,16,0),"")</f>
        <v>#REF!</v>
      </c>
      <c r="L94" s="155"/>
      <c r="M94" s="156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4" t="e">
        <f>IF($A95&gt;0,VLOOKUP($A95,#REF!,16,0),"")</f>
        <v>#REF!</v>
      </c>
      <c r="L95" s="155"/>
      <c r="M95" s="156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4" t="e">
        <f>IF($A96&gt;0,VLOOKUP($A96,#REF!,16,0),"")</f>
        <v>#REF!</v>
      </c>
      <c r="L96" s="155"/>
      <c r="M96" s="156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4" t="e">
        <f>IF($A97&gt;0,VLOOKUP($A97,#REF!,16,0),"")</f>
        <v>#REF!</v>
      </c>
      <c r="L97" s="155"/>
      <c r="M97" s="156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4" t="e">
        <f>IF($A98&gt;0,VLOOKUP($A98,#REF!,16,0),"")</f>
        <v>#REF!</v>
      </c>
      <c r="L98" s="155"/>
      <c r="M98" s="156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4" t="e">
        <f>IF($A99&gt;0,VLOOKUP($A99,#REF!,16,0),"")</f>
        <v>#REF!</v>
      </c>
      <c r="L99" s="155"/>
      <c r="M99" s="156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4" t="e">
        <f>IF($A100&gt;0,VLOOKUP($A100,#REF!,16,0),"")</f>
        <v>#REF!</v>
      </c>
      <c r="L100" s="155"/>
      <c r="M100" s="156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4" t="e">
        <f>IF($A101&gt;0,VLOOKUP($A101,#REF!,16,0),"")</f>
        <v>#REF!</v>
      </c>
      <c r="L101" s="155"/>
      <c r="M101" s="156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4" t="e">
        <f>IF($A102&gt;0,VLOOKUP($A102,#REF!,16,0),"")</f>
        <v>#REF!</v>
      </c>
      <c r="L102" s="155"/>
      <c r="M102" s="156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4" t="e">
        <f>IF($A103&gt;0,VLOOKUP($A103,#REF!,16,0),"")</f>
        <v>#REF!</v>
      </c>
      <c r="L103" s="155"/>
      <c r="M103" s="156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4" t="e">
        <f>IF($A104&gt;0,VLOOKUP($A104,#REF!,16,0),"")</f>
        <v>#REF!</v>
      </c>
      <c r="L104" s="155"/>
      <c r="M104" s="156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4" t="e">
        <f>IF($A105&gt;0,VLOOKUP($A105,#REF!,16,0),"")</f>
        <v>#REF!</v>
      </c>
      <c r="L105" s="155"/>
      <c r="M105" s="156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4" t="e">
        <f>IF($A106&gt;0,VLOOKUP($A106,#REF!,16,0),"")</f>
        <v>#REF!</v>
      </c>
      <c r="L106" s="155"/>
      <c r="M106" s="156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4" t="e">
        <f>IF($A107&gt;0,VLOOKUP($A107,#REF!,16,0),"")</f>
        <v>#REF!</v>
      </c>
      <c r="L107" s="155"/>
      <c r="M107" s="156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4" t="e">
        <f>IF($A108&gt;0,VLOOKUP($A108,#REF!,16,0),"")</f>
        <v>#REF!</v>
      </c>
      <c r="L108" s="155"/>
      <c r="M108" s="156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4" t="e">
        <f>IF($A109&gt;0,VLOOKUP($A109,#REF!,16,0),"")</f>
        <v>#REF!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pane ySplit="7" topLeftCell="A8" activePane="bottomLeft" state="frozen"/>
      <selection pane="bottomLeft" activeCell="R23" sqref="R23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602</v>
      </c>
    </row>
    <row r="2" spans="1:15" s="56" customFormat="1">
      <c r="C2" s="174" t="s">
        <v>59</v>
      </c>
      <c r="D2" s="174"/>
      <c r="E2" s="59" t="s">
        <v>594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605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1821414134</v>
      </c>
      <c r="D8" s="67" t="s">
        <v>562</v>
      </c>
      <c r="E8" s="68" t="s">
        <v>563</v>
      </c>
      <c r="F8" s="102" t="s">
        <v>346</v>
      </c>
      <c r="G8" s="102" t="s">
        <v>564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2</v>
      </c>
      <c r="B9" s="65">
        <v>2</v>
      </c>
      <c r="C9" s="100">
        <v>1811615443</v>
      </c>
      <c r="D9" s="67" t="s">
        <v>115</v>
      </c>
      <c r="E9" s="68" t="s">
        <v>367</v>
      </c>
      <c r="F9" s="102" t="s">
        <v>279</v>
      </c>
      <c r="G9" s="102" t="s">
        <v>368</v>
      </c>
      <c r="H9" s="69"/>
      <c r="I9" s="70"/>
      <c r="J9" s="70"/>
      <c r="K9" s="70"/>
      <c r="L9" s="154" t="s">
        <v>591</v>
      </c>
      <c r="M9" s="155"/>
      <c r="N9" s="156"/>
    </row>
    <row r="10" spans="1:15" ht="20.100000000000001" customHeight="1">
      <c r="A10">
        <v>3</v>
      </c>
      <c r="B10" s="65">
        <v>3</v>
      </c>
      <c r="C10" s="100">
        <v>1821415844</v>
      </c>
      <c r="D10" s="67" t="s">
        <v>233</v>
      </c>
      <c r="E10" s="68" t="s">
        <v>234</v>
      </c>
      <c r="F10" s="102" t="s">
        <v>235</v>
      </c>
      <c r="G10" s="102" t="s">
        <v>165</v>
      </c>
      <c r="H10" s="69"/>
      <c r="I10" s="70"/>
      <c r="J10" s="70"/>
      <c r="K10" s="70"/>
      <c r="L10" s="154" t="s">
        <v>591</v>
      </c>
      <c r="M10" s="155"/>
      <c r="N10" s="156"/>
    </row>
    <row r="11" spans="1:15" ht="20.100000000000001" customHeight="1">
      <c r="A11">
        <v>4</v>
      </c>
      <c r="B11" s="65">
        <v>4</v>
      </c>
      <c r="C11" s="100">
        <v>1821164154</v>
      </c>
      <c r="D11" s="67" t="s">
        <v>426</v>
      </c>
      <c r="E11" s="68" t="s">
        <v>78</v>
      </c>
      <c r="F11" s="102" t="s">
        <v>228</v>
      </c>
      <c r="G11" s="102" t="s">
        <v>145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5</v>
      </c>
      <c r="B12" s="65">
        <v>5</v>
      </c>
      <c r="C12" s="100">
        <v>172238892</v>
      </c>
      <c r="D12" s="67" t="s">
        <v>506</v>
      </c>
      <c r="E12" s="68" t="s">
        <v>78</v>
      </c>
      <c r="F12" s="102" t="s">
        <v>285</v>
      </c>
      <c r="G12" s="102" t="s">
        <v>507</v>
      </c>
      <c r="H12" s="69"/>
      <c r="I12" s="70"/>
      <c r="J12" s="70"/>
      <c r="K12" s="70"/>
      <c r="L12" s="154" t="s">
        <v>592</v>
      </c>
      <c r="M12" s="155"/>
      <c r="N12" s="156"/>
    </row>
    <row r="13" spans="1:15" ht="20.100000000000001" customHeight="1">
      <c r="A13">
        <v>6</v>
      </c>
      <c r="B13" s="65">
        <v>6</v>
      </c>
      <c r="C13" s="100">
        <v>1821214240</v>
      </c>
      <c r="D13" s="67" t="s">
        <v>545</v>
      </c>
      <c r="E13" s="68" t="s">
        <v>78</v>
      </c>
      <c r="F13" s="102" t="s">
        <v>386</v>
      </c>
      <c r="G13" s="102" t="s">
        <v>546</v>
      </c>
      <c r="H13" s="69"/>
      <c r="I13" s="70"/>
      <c r="J13" s="70"/>
      <c r="K13" s="70"/>
      <c r="L13" s="154" t="s">
        <v>592</v>
      </c>
      <c r="M13" s="155"/>
      <c r="N13" s="156"/>
    </row>
    <row r="14" spans="1:15" ht="20.100000000000001" customHeight="1">
      <c r="A14">
        <v>7</v>
      </c>
      <c r="B14" s="65">
        <v>7</v>
      </c>
      <c r="C14" s="100">
        <v>1821625647</v>
      </c>
      <c r="D14" s="67" t="s">
        <v>312</v>
      </c>
      <c r="E14" s="68" t="s">
        <v>78</v>
      </c>
      <c r="F14" s="102" t="s">
        <v>314</v>
      </c>
      <c r="G14" s="102" t="s">
        <v>313</v>
      </c>
      <c r="H14" s="69"/>
      <c r="I14" s="70"/>
      <c r="J14" s="70"/>
      <c r="K14" s="70"/>
      <c r="L14" s="154" t="s">
        <v>592</v>
      </c>
      <c r="M14" s="155"/>
      <c r="N14" s="156"/>
    </row>
    <row r="15" spans="1:15" ht="20.100000000000001" customHeight="1">
      <c r="A15">
        <v>8</v>
      </c>
      <c r="B15" s="65">
        <v>8</v>
      </c>
      <c r="C15" s="100">
        <v>1821414779</v>
      </c>
      <c r="D15" s="67" t="s">
        <v>414</v>
      </c>
      <c r="E15" s="68" t="s">
        <v>78</v>
      </c>
      <c r="F15" s="102" t="s">
        <v>346</v>
      </c>
      <c r="G15" s="102" t="s">
        <v>415</v>
      </c>
      <c r="H15" s="69"/>
      <c r="I15" s="70"/>
      <c r="J15" s="70"/>
      <c r="K15" s="70"/>
      <c r="L15" s="154" t="s">
        <v>592</v>
      </c>
      <c r="M15" s="155"/>
      <c r="N15" s="156"/>
    </row>
    <row r="16" spans="1:15" ht="20.100000000000001" customHeight="1">
      <c r="A16">
        <v>9</v>
      </c>
      <c r="B16" s="65">
        <v>9</v>
      </c>
      <c r="C16" s="100">
        <v>171445016</v>
      </c>
      <c r="D16" s="67" t="s">
        <v>527</v>
      </c>
      <c r="E16" s="68" t="s">
        <v>528</v>
      </c>
      <c r="F16" s="102" t="s">
        <v>530</v>
      </c>
      <c r="G16" s="102" t="s">
        <v>529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10</v>
      </c>
      <c r="B17" s="65">
        <v>10</v>
      </c>
      <c r="C17" s="100">
        <v>1820414141</v>
      </c>
      <c r="D17" s="67" t="s">
        <v>568</v>
      </c>
      <c r="E17" s="68" t="s">
        <v>528</v>
      </c>
      <c r="F17" s="102" t="s">
        <v>235</v>
      </c>
      <c r="G17" s="102" t="s">
        <v>569</v>
      </c>
      <c r="H17" s="69"/>
      <c r="I17" s="70"/>
      <c r="J17" s="70"/>
      <c r="K17" s="70"/>
      <c r="L17" s="154" t="s">
        <v>591</v>
      </c>
      <c r="M17" s="155"/>
      <c r="N17" s="156"/>
    </row>
    <row r="18" spans="1:14" ht="20.100000000000001" customHeight="1">
      <c r="A18">
        <v>11</v>
      </c>
      <c r="B18" s="65">
        <v>11</v>
      </c>
      <c r="C18" s="100">
        <v>151216089</v>
      </c>
      <c r="D18" s="67" t="s">
        <v>117</v>
      </c>
      <c r="E18" s="68" t="s">
        <v>85</v>
      </c>
      <c r="F18" s="102" t="s">
        <v>508</v>
      </c>
      <c r="G18" s="102" t="s">
        <v>507</v>
      </c>
      <c r="H18" s="69"/>
      <c r="I18" s="70"/>
      <c r="J18" s="70"/>
      <c r="K18" s="70"/>
      <c r="L18" s="154">
        <v>0</v>
      </c>
      <c r="M18" s="155"/>
      <c r="N18" s="156"/>
    </row>
    <row r="19" spans="1:14" ht="20.100000000000001" customHeight="1">
      <c r="A19">
        <v>12</v>
      </c>
      <c r="B19" s="65">
        <v>12</v>
      </c>
      <c r="C19" s="100">
        <v>1821415649</v>
      </c>
      <c r="D19" s="67" t="s">
        <v>443</v>
      </c>
      <c r="E19" s="68" t="s">
        <v>85</v>
      </c>
      <c r="F19" s="102" t="s">
        <v>306</v>
      </c>
      <c r="G19" s="102" t="s">
        <v>143</v>
      </c>
      <c r="H19" s="69"/>
      <c r="I19" s="70"/>
      <c r="J19" s="70"/>
      <c r="K19" s="70"/>
      <c r="L19" s="154" t="s">
        <v>591</v>
      </c>
      <c r="M19" s="155"/>
      <c r="N19" s="156"/>
    </row>
    <row r="20" spans="1:14" ht="20.100000000000001" customHeight="1">
      <c r="A20">
        <v>13</v>
      </c>
      <c r="B20" s="65">
        <v>13</v>
      </c>
      <c r="C20" s="100">
        <v>1821416292</v>
      </c>
      <c r="D20" s="67" t="s">
        <v>297</v>
      </c>
      <c r="E20" s="68" t="s">
        <v>85</v>
      </c>
      <c r="F20" s="102" t="s">
        <v>241</v>
      </c>
      <c r="G20" s="102" t="s">
        <v>298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14</v>
      </c>
      <c r="B21" s="65">
        <v>14</v>
      </c>
      <c r="C21" s="100">
        <v>1811116138</v>
      </c>
      <c r="D21" s="67" t="s">
        <v>338</v>
      </c>
      <c r="E21" s="68" t="s">
        <v>87</v>
      </c>
      <c r="F21" s="102" t="s">
        <v>340</v>
      </c>
      <c r="G21" s="102" t="s">
        <v>339</v>
      </c>
      <c r="H21" s="69"/>
      <c r="I21" s="70"/>
      <c r="J21" s="70"/>
      <c r="K21" s="70"/>
      <c r="L21" s="154" t="s">
        <v>591</v>
      </c>
      <c r="M21" s="155"/>
      <c r="N21" s="156"/>
    </row>
    <row r="22" spans="1:14" ht="20.100000000000001" customHeight="1">
      <c r="A22">
        <v>15</v>
      </c>
      <c r="B22" s="65">
        <v>15</v>
      </c>
      <c r="C22" s="100">
        <v>1821525298</v>
      </c>
      <c r="D22" s="67" t="s">
        <v>117</v>
      </c>
      <c r="E22" s="68" t="s">
        <v>217</v>
      </c>
      <c r="F22" s="102" t="s">
        <v>219</v>
      </c>
      <c r="G22" s="102" t="s">
        <v>218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16</v>
      </c>
      <c r="B23" s="65">
        <v>16</v>
      </c>
      <c r="C23" s="100">
        <v>142211190</v>
      </c>
      <c r="D23" s="67" t="s">
        <v>280</v>
      </c>
      <c r="E23" s="68" t="s">
        <v>281</v>
      </c>
      <c r="F23" s="102" t="s">
        <v>283</v>
      </c>
      <c r="G23" s="102" t="s">
        <v>282</v>
      </c>
      <c r="H23" s="69"/>
      <c r="I23" s="70"/>
      <c r="J23" s="70"/>
      <c r="K23" s="70"/>
      <c r="L23" s="154">
        <v>0</v>
      </c>
      <c r="M23" s="155"/>
      <c r="N23" s="156"/>
    </row>
    <row r="24" spans="1:14" ht="20.100000000000001" customHeight="1">
      <c r="A24">
        <v>17</v>
      </c>
      <c r="B24" s="65">
        <v>17</v>
      </c>
      <c r="C24" s="100">
        <v>1821415236</v>
      </c>
      <c r="D24" s="67" t="s">
        <v>191</v>
      </c>
      <c r="E24" s="68" t="s">
        <v>281</v>
      </c>
      <c r="F24" s="102" t="s">
        <v>235</v>
      </c>
      <c r="G24" s="102" t="s">
        <v>415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18</v>
      </c>
      <c r="B25" s="65">
        <v>18</v>
      </c>
      <c r="C25" s="100">
        <v>1811616477</v>
      </c>
      <c r="D25" s="67" t="s">
        <v>105</v>
      </c>
      <c r="E25" s="68" t="s">
        <v>315</v>
      </c>
      <c r="F25" s="102" t="s">
        <v>279</v>
      </c>
      <c r="G25" s="102" t="s">
        <v>313</v>
      </c>
      <c r="H25" s="69"/>
      <c r="I25" s="70"/>
      <c r="J25" s="70"/>
      <c r="K25" s="70"/>
      <c r="L25" s="154" t="s">
        <v>591</v>
      </c>
      <c r="M25" s="155"/>
      <c r="N25" s="156"/>
    </row>
    <row r="26" spans="1:14" ht="20.100000000000001" customHeight="1">
      <c r="A26">
        <v>19</v>
      </c>
      <c r="B26" s="65">
        <v>19</v>
      </c>
      <c r="C26" s="100">
        <v>1821414136</v>
      </c>
      <c r="D26" s="67" t="s">
        <v>77</v>
      </c>
      <c r="E26" s="68" t="s">
        <v>144</v>
      </c>
      <c r="F26" s="102" t="s">
        <v>346</v>
      </c>
      <c r="G26" s="102" t="s">
        <v>583</v>
      </c>
      <c r="H26" s="69"/>
      <c r="I26" s="70"/>
      <c r="J26" s="70"/>
      <c r="K26" s="70"/>
      <c r="L26" s="154" t="s">
        <v>591</v>
      </c>
      <c r="M26" s="155"/>
      <c r="N26" s="156"/>
    </row>
    <row r="27" spans="1:14" ht="20.100000000000001" customHeight="1">
      <c r="A27">
        <v>20</v>
      </c>
      <c r="B27" s="65">
        <v>20</v>
      </c>
      <c r="C27" s="100">
        <v>1821176209</v>
      </c>
      <c r="D27" s="67" t="s">
        <v>84</v>
      </c>
      <c r="E27" s="68" t="s">
        <v>483</v>
      </c>
      <c r="F27" s="102" t="s">
        <v>247</v>
      </c>
      <c r="G27" s="102" t="s">
        <v>142</v>
      </c>
      <c r="H27" s="69"/>
      <c r="I27" s="70"/>
      <c r="J27" s="70"/>
      <c r="K27" s="70"/>
      <c r="L27" s="154" t="s">
        <v>591</v>
      </c>
      <c r="M27" s="155"/>
      <c r="N27" s="156"/>
    </row>
    <row r="28" spans="1:14" ht="20.100000000000001" customHeight="1">
      <c r="A28">
        <v>21</v>
      </c>
      <c r="B28" s="65">
        <v>21</v>
      </c>
      <c r="C28" s="100">
        <v>172427702</v>
      </c>
      <c r="D28" s="67" t="s">
        <v>397</v>
      </c>
      <c r="E28" s="68" t="s">
        <v>88</v>
      </c>
      <c r="F28" s="102" t="s">
        <v>398</v>
      </c>
      <c r="G28" s="102" t="s">
        <v>158</v>
      </c>
      <c r="H28" s="69"/>
      <c r="I28" s="70"/>
      <c r="J28" s="70"/>
      <c r="K28" s="70"/>
      <c r="L28" s="154" t="s">
        <v>591</v>
      </c>
      <c r="M28" s="155"/>
      <c r="N28" s="156"/>
    </row>
    <row r="29" spans="1:14" ht="20.100000000000001" customHeight="1">
      <c r="A29">
        <v>22</v>
      </c>
      <c r="B29" s="65">
        <v>22</v>
      </c>
      <c r="C29" s="100">
        <v>1821416294</v>
      </c>
      <c r="D29" s="67" t="s">
        <v>416</v>
      </c>
      <c r="E29" s="68" t="s">
        <v>417</v>
      </c>
      <c r="F29" s="102" t="s">
        <v>235</v>
      </c>
      <c r="G29" s="102" t="s">
        <v>415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23</v>
      </c>
      <c r="B30" s="65">
        <v>23</v>
      </c>
      <c r="C30" s="100">
        <v>1821214851</v>
      </c>
      <c r="D30" s="67" t="s">
        <v>265</v>
      </c>
      <c r="E30" s="68" t="s">
        <v>316</v>
      </c>
      <c r="F30" s="102" t="s">
        <v>177</v>
      </c>
      <c r="G30" s="102" t="s">
        <v>313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24</v>
      </c>
      <c r="B31" s="65">
        <v>24</v>
      </c>
      <c r="C31" s="100">
        <v>1821415214</v>
      </c>
      <c r="D31" s="67" t="s">
        <v>465</v>
      </c>
      <c r="E31" s="68" t="s">
        <v>316</v>
      </c>
      <c r="F31" s="102" t="s">
        <v>285</v>
      </c>
      <c r="G31" s="102" t="s">
        <v>143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25</v>
      </c>
      <c r="B32" s="65">
        <v>25</v>
      </c>
      <c r="C32" s="100">
        <v>1820525856</v>
      </c>
      <c r="D32" s="67" t="s">
        <v>220</v>
      </c>
      <c r="E32" s="68" t="s">
        <v>221</v>
      </c>
      <c r="F32" s="102" t="s">
        <v>212</v>
      </c>
      <c r="G32" s="102" t="s">
        <v>218</v>
      </c>
      <c r="H32" s="69"/>
      <c r="I32" s="70"/>
      <c r="J32" s="70"/>
      <c r="K32" s="70"/>
      <c r="L32" s="154" t="s">
        <v>591</v>
      </c>
      <c r="M32" s="155"/>
      <c r="N32" s="156"/>
    </row>
    <row r="33" spans="1:14" ht="20.100000000000001" customHeight="1">
      <c r="A33">
        <v>26</v>
      </c>
      <c r="B33" s="65">
        <v>26</v>
      </c>
      <c r="C33" s="100">
        <v>1811115928</v>
      </c>
      <c r="D33" s="67" t="s">
        <v>353</v>
      </c>
      <c r="E33" s="68" t="s">
        <v>89</v>
      </c>
      <c r="F33" s="102" t="s">
        <v>340</v>
      </c>
      <c r="G33" s="102" t="s">
        <v>354</v>
      </c>
      <c r="H33" s="69"/>
      <c r="I33" s="70"/>
      <c r="J33" s="70"/>
      <c r="K33" s="70"/>
      <c r="L33" s="154" t="s">
        <v>591</v>
      </c>
      <c r="M33" s="155"/>
      <c r="N33" s="156"/>
    </row>
    <row r="34" spans="1:14" ht="20.100000000000001" customHeight="1">
      <c r="A34">
        <v>27</v>
      </c>
      <c r="B34" s="65">
        <v>27</v>
      </c>
      <c r="C34" s="100">
        <v>1811616117</v>
      </c>
      <c r="D34" s="67" t="s">
        <v>451</v>
      </c>
      <c r="E34" s="68" t="s">
        <v>89</v>
      </c>
      <c r="F34" s="102" t="s">
        <v>279</v>
      </c>
      <c r="G34" s="102" t="s">
        <v>139</v>
      </c>
      <c r="H34" s="69"/>
      <c r="I34" s="70"/>
      <c r="J34" s="70"/>
      <c r="K34" s="70"/>
      <c r="L34" s="154" t="s">
        <v>592</v>
      </c>
      <c r="M34" s="155"/>
      <c r="N34" s="156"/>
    </row>
    <row r="35" spans="1:14" ht="20.100000000000001" customHeight="1">
      <c r="A35">
        <v>28</v>
      </c>
      <c r="B35" s="65">
        <v>28</v>
      </c>
      <c r="C35" s="100">
        <v>1821216680</v>
      </c>
      <c r="D35" s="67" t="s">
        <v>418</v>
      </c>
      <c r="E35" s="68" t="s">
        <v>89</v>
      </c>
      <c r="F35" s="102" t="s">
        <v>419</v>
      </c>
      <c r="G35" s="102" t="s">
        <v>415</v>
      </c>
      <c r="H35" s="69"/>
      <c r="I35" s="70"/>
      <c r="J35" s="70"/>
      <c r="K35" s="70"/>
      <c r="L35" s="154" t="s">
        <v>591</v>
      </c>
      <c r="M35" s="155"/>
      <c r="N35" s="156"/>
    </row>
    <row r="36" spans="1:14" ht="20.100000000000001" customHeight="1">
      <c r="A36">
        <v>29</v>
      </c>
      <c r="B36" s="65">
        <v>29</v>
      </c>
      <c r="C36" s="100">
        <v>1810316701</v>
      </c>
      <c r="D36" s="67" t="s">
        <v>547</v>
      </c>
      <c r="E36" s="68" t="s">
        <v>548</v>
      </c>
      <c r="F36" s="102" t="s">
        <v>365</v>
      </c>
      <c r="G36" s="102" t="s">
        <v>546</v>
      </c>
      <c r="H36" s="69"/>
      <c r="I36" s="70"/>
      <c r="J36" s="70"/>
      <c r="K36" s="70"/>
      <c r="L36" s="154" t="s">
        <v>592</v>
      </c>
      <c r="M36" s="155"/>
      <c r="N36" s="156"/>
    </row>
    <row r="37" spans="1:14" ht="20.100000000000001" customHeight="1">
      <c r="A37">
        <v>30</v>
      </c>
      <c r="B37" s="72">
        <v>30</v>
      </c>
      <c r="C37" s="100">
        <v>1821215323</v>
      </c>
      <c r="D37" s="67" t="s">
        <v>565</v>
      </c>
      <c r="E37" s="68" t="s">
        <v>147</v>
      </c>
      <c r="F37" s="102" t="s">
        <v>386</v>
      </c>
      <c r="G37" s="102" t="s">
        <v>564</v>
      </c>
      <c r="H37" s="73"/>
      <c r="I37" s="74"/>
      <c r="J37" s="74"/>
      <c r="K37" s="74"/>
      <c r="L37" s="154" t="s">
        <v>591</v>
      </c>
      <c r="M37" s="155"/>
      <c r="N37" s="156"/>
    </row>
    <row r="38" spans="1:14" ht="20.100000000000001" customHeight="1">
      <c r="A38">
        <v>31</v>
      </c>
      <c r="B38" s="92">
        <v>31</v>
      </c>
      <c r="C38" s="101">
        <v>1821414074</v>
      </c>
      <c r="D38" s="94" t="s">
        <v>299</v>
      </c>
      <c r="E38" s="95" t="s">
        <v>90</v>
      </c>
      <c r="F38" s="103" t="s">
        <v>241</v>
      </c>
      <c r="G38" s="103" t="s">
        <v>298</v>
      </c>
      <c r="H38" s="96"/>
      <c r="I38" s="97"/>
      <c r="J38" s="97"/>
      <c r="K38" s="97"/>
      <c r="L38" s="157" t="s">
        <v>592</v>
      </c>
      <c r="M38" s="158"/>
      <c r="N38" s="159"/>
    </row>
    <row r="39" spans="1:14" ht="20.100000000000001" customHeight="1">
      <c r="A39">
        <v>32</v>
      </c>
      <c r="B39" s="65">
        <v>32</v>
      </c>
      <c r="C39" s="100">
        <v>1821414772</v>
      </c>
      <c r="D39" s="67" t="s">
        <v>509</v>
      </c>
      <c r="E39" s="68" t="s">
        <v>90</v>
      </c>
      <c r="F39" s="102" t="s">
        <v>306</v>
      </c>
      <c r="G39" s="102" t="s">
        <v>507</v>
      </c>
      <c r="H39" s="69"/>
      <c r="I39" s="70"/>
      <c r="J39" s="70"/>
      <c r="K39" s="70"/>
      <c r="L39" s="154" t="s">
        <v>592</v>
      </c>
      <c r="M39" s="155"/>
      <c r="N39" s="156"/>
    </row>
    <row r="40" spans="1:14" ht="20.100000000000001" customHeight="1">
      <c r="A40">
        <v>33</v>
      </c>
      <c r="B40" s="65">
        <v>33</v>
      </c>
      <c r="C40" s="100">
        <v>1821635854</v>
      </c>
      <c r="D40" s="67" t="s">
        <v>94</v>
      </c>
      <c r="E40" s="68" t="s">
        <v>90</v>
      </c>
      <c r="F40" s="102" t="s">
        <v>148</v>
      </c>
      <c r="G40" s="102" t="s">
        <v>564</v>
      </c>
      <c r="H40" s="69"/>
      <c r="I40" s="70"/>
      <c r="J40" s="70"/>
      <c r="K40" s="70"/>
      <c r="L40" s="154" t="s">
        <v>592</v>
      </c>
      <c r="M40" s="155"/>
      <c r="N40" s="156"/>
    </row>
    <row r="41" spans="1:14" ht="20.100000000000001" customHeight="1">
      <c r="A41">
        <v>34</v>
      </c>
      <c r="B41" s="65">
        <v>34</v>
      </c>
      <c r="C41" s="100">
        <v>1821413551</v>
      </c>
      <c r="D41" s="67" t="s">
        <v>420</v>
      </c>
      <c r="E41" s="68" t="s">
        <v>90</v>
      </c>
      <c r="F41" s="102" t="s">
        <v>342</v>
      </c>
      <c r="G41" s="102" t="s">
        <v>415</v>
      </c>
      <c r="H41" s="69"/>
      <c r="I41" s="70"/>
      <c r="J41" s="70"/>
      <c r="K41" s="70"/>
      <c r="L41" s="154" t="s">
        <v>592</v>
      </c>
      <c r="M41" s="155"/>
      <c r="N41" s="156"/>
    </row>
  </sheetData>
  <mergeCells count="50">
    <mergeCell ref="L40:N40"/>
    <mergeCell ref="L41:N41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1 A8:A41 G6:G41">
    <cfRule type="cellIs" dxfId="9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606</v>
      </c>
    </row>
    <row r="2" spans="1:15" s="56" customFormat="1">
      <c r="C2" s="174" t="s">
        <v>59</v>
      </c>
      <c r="D2" s="174"/>
      <c r="E2" s="59" t="s">
        <v>595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607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35</v>
      </c>
      <c r="B8" s="65">
        <v>1</v>
      </c>
      <c r="C8" s="100">
        <v>1821415220</v>
      </c>
      <c r="D8" s="67" t="s">
        <v>284</v>
      </c>
      <c r="E8" s="68" t="s">
        <v>90</v>
      </c>
      <c r="F8" s="102" t="s">
        <v>285</v>
      </c>
      <c r="G8" s="102" t="s">
        <v>282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36</v>
      </c>
      <c r="B9" s="65">
        <v>2</v>
      </c>
      <c r="C9" s="100">
        <v>1811615437</v>
      </c>
      <c r="D9" s="67" t="s">
        <v>191</v>
      </c>
      <c r="E9" s="68" t="s">
        <v>90</v>
      </c>
      <c r="F9" s="102" t="s">
        <v>168</v>
      </c>
      <c r="G9" s="102" t="s">
        <v>145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37</v>
      </c>
      <c r="B10" s="65">
        <v>3</v>
      </c>
      <c r="C10" s="100">
        <v>1820415843</v>
      </c>
      <c r="D10" s="67" t="s">
        <v>341</v>
      </c>
      <c r="E10" s="68" t="s">
        <v>91</v>
      </c>
      <c r="F10" s="102" t="s">
        <v>342</v>
      </c>
      <c r="G10" s="102" t="s">
        <v>339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38</v>
      </c>
      <c r="B11" s="65">
        <v>4</v>
      </c>
      <c r="C11" s="100">
        <v>1810515101</v>
      </c>
      <c r="D11" s="67" t="s">
        <v>286</v>
      </c>
      <c r="E11" s="68" t="s">
        <v>91</v>
      </c>
      <c r="F11" s="102" t="s">
        <v>287</v>
      </c>
      <c r="G11" s="102" t="s">
        <v>282</v>
      </c>
      <c r="H11" s="69"/>
      <c r="I11" s="70"/>
      <c r="J11" s="70"/>
      <c r="K11" s="70"/>
      <c r="L11" s="154" t="s">
        <v>591</v>
      </c>
      <c r="M11" s="155"/>
      <c r="N11" s="156"/>
    </row>
    <row r="12" spans="1:15" ht="20.100000000000001" customHeight="1">
      <c r="A12">
        <v>39</v>
      </c>
      <c r="B12" s="65">
        <v>5</v>
      </c>
      <c r="C12" s="100">
        <v>1811615909</v>
      </c>
      <c r="D12" s="67" t="s">
        <v>117</v>
      </c>
      <c r="E12" s="68" t="s">
        <v>92</v>
      </c>
      <c r="F12" s="102" t="s">
        <v>279</v>
      </c>
      <c r="G12" s="102" t="s">
        <v>158</v>
      </c>
      <c r="H12" s="69"/>
      <c r="I12" s="70"/>
      <c r="J12" s="70"/>
      <c r="K12" s="70"/>
      <c r="L12" s="154" t="s">
        <v>592</v>
      </c>
      <c r="M12" s="155"/>
      <c r="N12" s="156"/>
    </row>
    <row r="13" spans="1:15" ht="20.100000000000001" customHeight="1">
      <c r="A13">
        <v>40</v>
      </c>
      <c r="B13" s="65">
        <v>6</v>
      </c>
      <c r="C13" s="100">
        <v>1811625122</v>
      </c>
      <c r="D13" s="67" t="s">
        <v>510</v>
      </c>
      <c r="E13" s="68" t="s">
        <v>92</v>
      </c>
      <c r="F13" s="102" t="s">
        <v>402</v>
      </c>
      <c r="G13" s="102" t="s">
        <v>507</v>
      </c>
      <c r="H13" s="69"/>
      <c r="I13" s="70"/>
      <c r="J13" s="70"/>
      <c r="K13" s="70"/>
      <c r="L13" s="154" t="s">
        <v>591</v>
      </c>
      <c r="M13" s="155"/>
      <c r="N13" s="156"/>
    </row>
    <row r="14" spans="1:15" ht="20.100000000000001" customHeight="1">
      <c r="A14">
        <v>41</v>
      </c>
      <c r="B14" s="65">
        <v>7</v>
      </c>
      <c r="C14" s="100">
        <v>1821413535</v>
      </c>
      <c r="D14" s="67" t="s">
        <v>511</v>
      </c>
      <c r="E14" s="68" t="s">
        <v>92</v>
      </c>
      <c r="F14" s="102" t="s">
        <v>306</v>
      </c>
      <c r="G14" s="102" t="s">
        <v>507</v>
      </c>
      <c r="H14" s="69"/>
      <c r="I14" s="70"/>
      <c r="J14" s="70"/>
      <c r="K14" s="70"/>
      <c r="L14" s="154" t="s">
        <v>592</v>
      </c>
      <c r="M14" s="155"/>
      <c r="N14" s="156"/>
    </row>
    <row r="15" spans="1:15" ht="20.100000000000001" customHeight="1">
      <c r="A15">
        <v>42</v>
      </c>
      <c r="B15" s="65">
        <v>8</v>
      </c>
      <c r="C15" s="100">
        <v>1820415835</v>
      </c>
      <c r="D15" s="67" t="s">
        <v>317</v>
      </c>
      <c r="E15" s="68" t="s">
        <v>153</v>
      </c>
      <c r="F15" s="102" t="s">
        <v>241</v>
      </c>
      <c r="G15" s="102" t="s">
        <v>313</v>
      </c>
      <c r="H15" s="69"/>
      <c r="I15" s="70"/>
      <c r="J15" s="70"/>
      <c r="K15" s="70"/>
      <c r="L15" s="154" t="s">
        <v>591</v>
      </c>
      <c r="M15" s="155"/>
      <c r="N15" s="156"/>
    </row>
    <row r="16" spans="1:15" ht="20.100000000000001" customHeight="1">
      <c r="A16">
        <v>43</v>
      </c>
      <c r="B16" s="65">
        <v>9</v>
      </c>
      <c r="C16" s="100">
        <v>1811115497</v>
      </c>
      <c r="D16" s="67" t="s">
        <v>421</v>
      </c>
      <c r="E16" s="68" t="s">
        <v>93</v>
      </c>
      <c r="F16" s="102" t="s">
        <v>340</v>
      </c>
      <c r="G16" s="102" t="s">
        <v>415</v>
      </c>
      <c r="H16" s="69"/>
      <c r="I16" s="70"/>
      <c r="J16" s="70"/>
      <c r="K16" s="70"/>
      <c r="L16" s="154" t="s">
        <v>591</v>
      </c>
      <c r="M16" s="155"/>
      <c r="N16" s="156"/>
    </row>
    <row r="17" spans="1:14" ht="20.100000000000001" customHeight="1">
      <c r="A17">
        <v>44</v>
      </c>
      <c r="B17" s="65">
        <v>10</v>
      </c>
      <c r="C17" s="100">
        <v>1821256076</v>
      </c>
      <c r="D17" s="67" t="s">
        <v>77</v>
      </c>
      <c r="E17" s="68" t="s">
        <v>93</v>
      </c>
      <c r="F17" s="102" t="s">
        <v>505</v>
      </c>
      <c r="G17" s="102" t="s">
        <v>546</v>
      </c>
      <c r="H17" s="69"/>
      <c r="I17" s="70"/>
      <c r="J17" s="70"/>
      <c r="K17" s="70"/>
      <c r="L17" s="154" t="s">
        <v>592</v>
      </c>
      <c r="M17" s="155"/>
      <c r="N17" s="156"/>
    </row>
    <row r="18" spans="1:14" ht="20.100000000000001" customHeight="1">
      <c r="A18">
        <v>45</v>
      </c>
      <c r="B18" s="65">
        <v>11</v>
      </c>
      <c r="C18" s="100">
        <v>1811615438</v>
      </c>
      <c r="D18" s="67" t="s">
        <v>369</v>
      </c>
      <c r="E18" s="68" t="s">
        <v>370</v>
      </c>
      <c r="F18" s="102" t="s">
        <v>168</v>
      </c>
      <c r="G18" s="102" t="s">
        <v>368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46</v>
      </c>
      <c r="B19" s="65">
        <v>12</v>
      </c>
      <c r="C19" s="100">
        <v>1811115781</v>
      </c>
      <c r="D19" s="67" t="s">
        <v>167</v>
      </c>
      <c r="E19" s="68" t="s">
        <v>154</v>
      </c>
      <c r="F19" s="102" t="s">
        <v>340</v>
      </c>
      <c r="G19" s="102" t="s">
        <v>415</v>
      </c>
      <c r="H19" s="69"/>
      <c r="I19" s="70"/>
      <c r="J19" s="70"/>
      <c r="K19" s="70"/>
      <c r="L19" s="154" t="s">
        <v>591</v>
      </c>
      <c r="M19" s="155"/>
      <c r="N19" s="156"/>
    </row>
    <row r="20" spans="1:14" ht="20.100000000000001" customHeight="1">
      <c r="A20">
        <v>47</v>
      </c>
      <c r="B20" s="65">
        <v>13</v>
      </c>
      <c r="C20" s="100">
        <v>1811125560</v>
      </c>
      <c r="D20" s="67" t="s">
        <v>452</v>
      </c>
      <c r="E20" s="68" t="s">
        <v>154</v>
      </c>
      <c r="F20" s="102" t="s">
        <v>379</v>
      </c>
      <c r="G20" s="102" t="s">
        <v>139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48</v>
      </c>
      <c r="B21" s="65">
        <v>14</v>
      </c>
      <c r="C21" s="100">
        <v>1821416012</v>
      </c>
      <c r="D21" s="67" t="s">
        <v>300</v>
      </c>
      <c r="E21" s="68" t="s">
        <v>155</v>
      </c>
      <c r="F21" s="102" t="s">
        <v>241</v>
      </c>
      <c r="G21" s="102" t="s">
        <v>298</v>
      </c>
      <c r="H21" s="69"/>
      <c r="I21" s="70"/>
      <c r="J21" s="70"/>
      <c r="K21" s="70"/>
      <c r="L21" s="154" t="s">
        <v>592</v>
      </c>
      <c r="M21" s="155"/>
      <c r="N21" s="156"/>
    </row>
    <row r="22" spans="1:14" ht="20.100000000000001" customHeight="1">
      <c r="A22">
        <v>49</v>
      </c>
      <c r="B22" s="65">
        <v>15</v>
      </c>
      <c r="C22" s="100">
        <v>1811614451</v>
      </c>
      <c r="D22" s="67" t="s">
        <v>236</v>
      </c>
      <c r="E22" s="68" t="s">
        <v>237</v>
      </c>
      <c r="F22" s="102" t="s">
        <v>168</v>
      </c>
      <c r="G22" s="102" t="s">
        <v>165</v>
      </c>
      <c r="H22" s="69"/>
      <c r="I22" s="70"/>
      <c r="J22" s="70"/>
      <c r="K22" s="70"/>
      <c r="L22" s="154" t="s">
        <v>591</v>
      </c>
      <c r="M22" s="155"/>
      <c r="N22" s="156"/>
    </row>
    <row r="23" spans="1:14" ht="20.100000000000001" customHeight="1">
      <c r="A23">
        <v>50</v>
      </c>
      <c r="B23" s="65">
        <v>16</v>
      </c>
      <c r="C23" s="100">
        <v>1811515601</v>
      </c>
      <c r="D23" s="67" t="s">
        <v>288</v>
      </c>
      <c r="E23" s="68" t="s">
        <v>237</v>
      </c>
      <c r="F23" s="102" t="s">
        <v>287</v>
      </c>
      <c r="G23" s="102" t="s">
        <v>282</v>
      </c>
      <c r="H23" s="69"/>
      <c r="I23" s="70"/>
      <c r="J23" s="70"/>
      <c r="K23" s="70"/>
      <c r="L23" s="154" t="s">
        <v>591</v>
      </c>
      <c r="M23" s="155"/>
      <c r="N23" s="156"/>
    </row>
    <row r="24" spans="1:14" ht="20.100000000000001" customHeight="1">
      <c r="A24">
        <v>51</v>
      </c>
      <c r="B24" s="65">
        <v>17</v>
      </c>
      <c r="C24" s="100">
        <v>172126443</v>
      </c>
      <c r="D24" s="67" t="s">
        <v>371</v>
      </c>
      <c r="E24" s="68" t="s">
        <v>95</v>
      </c>
      <c r="F24" s="102" t="s">
        <v>372</v>
      </c>
      <c r="G24" s="102" t="s">
        <v>368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52</v>
      </c>
      <c r="B25" s="65">
        <v>18</v>
      </c>
      <c r="C25" s="100">
        <v>1811614450</v>
      </c>
      <c r="D25" s="67" t="s">
        <v>258</v>
      </c>
      <c r="E25" s="68" t="s">
        <v>95</v>
      </c>
      <c r="F25" s="102" t="s">
        <v>168</v>
      </c>
      <c r="G25" s="102" t="s">
        <v>259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53</v>
      </c>
      <c r="B26" s="65">
        <v>19</v>
      </c>
      <c r="C26" s="100">
        <v>162524175</v>
      </c>
      <c r="D26" s="67" t="s">
        <v>123</v>
      </c>
      <c r="E26" s="68" t="s">
        <v>95</v>
      </c>
      <c r="F26" s="102" t="s">
        <v>289</v>
      </c>
      <c r="G26" s="102" t="s">
        <v>282</v>
      </c>
      <c r="H26" s="69"/>
      <c r="I26" s="70"/>
      <c r="J26" s="70"/>
      <c r="K26" s="70"/>
      <c r="L26" s="154" t="s">
        <v>592</v>
      </c>
      <c r="M26" s="155"/>
      <c r="N26" s="156"/>
    </row>
    <row r="27" spans="1:14" ht="20.100000000000001" customHeight="1">
      <c r="A27">
        <v>54</v>
      </c>
      <c r="B27" s="65">
        <v>20</v>
      </c>
      <c r="C27" s="100">
        <v>1811615755</v>
      </c>
      <c r="D27" s="67" t="s">
        <v>170</v>
      </c>
      <c r="E27" s="68" t="s">
        <v>95</v>
      </c>
      <c r="F27" s="102" t="s">
        <v>279</v>
      </c>
      <c r="G27" s="102" t="s">
        <v>142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55</v>
      </c>
      <c r="B28" s="65">
        <v>21</v>
      </c>
      <c r="C28" s="100">
        <v>162324819</v>
      </c>
      <c r="D28" s="67" t="s">
        <v>185</v>
      </c>
      <c r="E28" s="68" t="s">
        <v>79</v>
      </c>
      <c r="F28" s="102" t="s">
        <v>238</v>
      </c>
      <c r="G28" s="102" t="s">
        <v>165</v>
      </c>
      <c r="H28" s="69"/>
      <c r="I28" s="70"/>
      <c r="J28" s="70"/>
      <c r="K28" s="70"/>
      <c r="L28" s="154" t="s">
        <v>592</v>
      </c>
      <c r="M28" s="155"/>
      <c r="N28" s="156"/>
    </row>
    <row r="29" spans="1:14" ht="20.100000000000001" customHeight="1">
      <c r="A29">
        <v>56</v>
      </c>
      <c r="B29" s="65">
        <v>22</v>
      </c>
      <c r="C29" s="100">
        <v>1821144976</v>
      </c>
      <c r="D29" s="67" t="s">
        <v>301</v>
      </c>
      <c r="E29" s="68" t="s">
        <v>96</v>
      </c>
      <c r="F29" s="102" t="s">
        <v>302</v>
      </c>
      <c r="G29" s="102" t="s">
        <v>298</v>
      </c>
      <c r="H29" s="69"/>
      <c r="I29" s="70"/>
      <c r="J29" s="70"/>
      <c r="K29" s="70"/>
      <c r="L29" s="154" t="s">
        <v>592</v>
      </c>
      <c r="M29" s="155"/>
      <c r="N29" s="156"/>
    </row>
    <row r="30" spans="1:14" ht="20.100000000000001" customHeight="1">
      <c r="A30">
        <v>57</v>
      </c>
      <c r="B30" s="65">
        <v>23</v>
      </c>
      <c r="C30" s="100">
        <v>1821414115</v>
      </c>
      <c r="D30" s="67" t="s">
        <v>570</v>
      </c>
      <c r="E30" s="68" t="s">
        <v>156</v>
      </c>
      <c r="F30" s="102" t="s">
        <v>342</v>
      </c>
      <c r="G30" s="102" t="s">
        <v>569</v>
      </c>
      <c r="H30" s="69"/>
      <c r="I30" s="70"/>
      <c r="J30" s="70"/>
      <c r="K30" s="70"/>
      <c r="L30" s="154" t="s">
        <v>591</v>
      </c>
      <c r="M30" s="155"/>
      <c r="N30" s="156"/>
    </row>
    <row r="31" spans="1:14" ht="20.100000000000001" customHeight="1">
      <c r="A31">
        <v>58</v>
      </c>
      <c r="B31" s="65">
        <v>24</v>
      </c>
      <c r="C31" s="100">
        <v>1821625189</v>
      </c>
      <c r="D31" s="67" t="s">
        <v>141</v>
      </c>
      <c r="E31" s="68" t="s">
        <v>373</v>
      </c>
      <c r="F31" s="102" t="s">
        <v>314</v>
      </c>
      <c r="G31" s="102" t="s">
        <v>368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59</v>
      </c>
      <c r="B32" s="65">
        <v>25</v>
      </c>
      <c r="C32" s="100">
        <v>1821415195</v>
      </c>
      <c r="D32" s="67" t="s">
        <v>531</v>
      </c>
      <c r="E32" s="68" t="s">
        <v>80</v>
      </c>
      <c r="F32" s="102" t="s">
        <v>306</v>
      </c>
      <c r="G32" s="102" t="s">
        <v>529</v>
      </c>
      <c r="H32" s="69"/>
      <c r="I32" s="70"/>
      <c r="J32" s="70"/>
      <c r="K32" s="70"/>
      <c r="L32" s="154" t="s">
        <v>592</v>
      </c>
      <c r="M32" s="155"/>
      <c r="N32" s="156"/>
    </row>
    <row r="33" spans="1:14" ht="20.100000000000001" customHeight="1">
      <c r="A33">
        <v>60</v>
      </c>
      <c r="B33" s="65">
        <v>26</v>
      </c>
      <c r="C33" s="100">
        <v>1821414775</v>
      </c>
      <c r="D33" s="67" t="s">
        <v>584</v>
      </c>
      <c r="E33" s="68" t="s">
        <v>80</v>
      </c>
      <c r="F33" s="102" t="s">
        <v>346</v>
      </c>
      <c r="G33" s="102" t="s">
        <v>583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61</v>
      </c>
      <c r="B34" s="65">
        <v>27</v>
      </c>
      <c r="C34" s="100">
        <v>1820523597</v>
      </c>
      <c r="D34" s="67" t="s">
        <v>202</v>
      </c>
      <c r="E34" s="68" t="s">
        <v>81</v>
      </c>
      <c r="F34" s="102" t="s">
        <v>204</v>
      </c>
      <c r="G34" s="102" t="s">
        <v>203</v>
      </c>
      <c r="H34" s="69"/>
      <c r="I34" s="70"/>
      <c r="J34" s="70"/>
      <c r="K34" s="70"/>
      <c r="L34" s="154" t="s">
        <v>591</v>
      </c>
      <c r="M34" s="155"/>
      <c r="N34" s="156"/>
    </row>
    <row r="35" spans="1:14" ht="20.100000000000001" customHeight="1">
      <c r="A35">
        <v>62</v>
      </c>
      <c r="B35" s="65">
        <v>28</v>
      </c>
      <c r="C35" s="100">
        <v>172237404</v>
      </c>
      <c r="D35" s="67" t="s">
        <v>355</v>
      </c>
      <c r="E35" s="68" t="s">
        <v>240</v>
      </c>
      <c r="F35" s="102" t="s">
        <v>294</v>
      </c>
      <c r="G35" s="102" t="s">
        <v>354</v>
      </c>
      <c r="H35" s="69"/>
      <c r="I35" s="70"/>
      <c r="J35" s="70"/>
      <c r="K35" s="70"/>
      <c r="L35" s="154" t="s">
        <v>592</v>
      </c>
      <c r="M35" s="155"/>
      <c r="N35" s="156"/>
    </row>
    <row r="36" spans="1:14" ht="20.100000000000001" customHeight="1">
      <c r="A36">
        <v>63</v>
      </c>
      <c r="B36" s="65">
        <v>29</v>
      </c>
      <c r="C36" s="100">
        <v>1821416424</v>
      </c>
      <c r="D36" s="67" t="s">
        <v>239</v>
      </c>
      <c r="E36" s="68" t="s">
        <v>240</v>
      </c>
      <c r="F36" s="102" t="s">
        <v>241</v>
      </c>
      <c r="G36" s="102" t="s">
        <v>165</v>
      </c>
      <c r="H36" s="69"/>
      <c r="I36" s="70"/>
      <c r="J36" s="70"/>
      <c r="K36" s="70"/>
      <c r="L36" s="154" t="s">
        <v>592</v>
      </c>
      <c r="M36" s="155"/>
      <c r="N36" s="156"/>
    </row>
    <row r="37" spans="1:14" ht="20.100000000000001" customHeight="1">
      <c r="A37">
        <v>64</v>
      </c>
      <c r="B37" s="72">
        <v>30</v>
      </c>
      <c r="C37" s="100">
        <v>1821415213</v>
      </c>
      <c r="D37" s="67" t="s">
        <v>191</v>
      </c>
      <c r="E37" s="68" t="s">
        <v>318</v>
      </c>
      <c r="F37" s="102" t="s">
        <v>285</v>
      </c>
      <c r="G37" s="102" t="s">
        <v>313</v>
      </c>
      <c r="H37" s="73"/>
      <c r="I37" s="74"/>
      <c r="J37" s="74"/>
      <c r="K37" s="74"/>
      <c r="L37" s="154" t="s">
        <v>592</v>
      </c>
      <c r="M37" s="155"/>
      <c r="N37" s="156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7 A8:A37 G6:G37">
    <cfRule type="cellIs" dxfId="8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608</v>
      </c>
    </row>
    <row r="2" spans="1:15" s="56" customFormat="1">
      <c r="C2" s="174" t="s">
        <v>59</v>
      </c>
      <c r="D2" s="174"/>
      <c r="E2" s="59" t="s">
        <v>596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609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65</v>
      </c>
      <c r="B8" s="65">
        <v>1</v>
      </c>
      <c r="C8" s="100">
        <v>1821415215</v>
      </c>
      <c r="D8" s="67" t="s">
        <v>374</v>
      </c>
      <c r="E8" s="68" t="s">
        <v>318</v>
      </c>
      <c r="F8" s="102" t="s">
        <v>241</v>
      </c>
      <c r="G8" s="102" t="s">
        <v>368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66</v>
      </c>
      <c r="B9" s="65">
        <v>2</v>
      </c>
      <c r="C9" s="100">
        <v>1811615751</v>
      </c>
      <c r="D9" s="67" t="s">
        <v>565</v>
      </c>
      <c r="E9" s="68" t="s">
        <v>532</v>
      </c>
      <c r="F9" s="102" t="s">
        <v>168</v>
      </c>
      <c r="G9" s="102" t="s">
        <v>564</v>
      </c>
      <c r="H9" s="69"/>
      <c r="I9" s="70"/>
      <c r="J9" s="70"/>
      <c r="K9" s="70"/>
      <c r="L9" s="154" t="s">
        <v>591</v>
      </c>
      <c r="M9" s="155"/>
      <c r="N9" s="156"/>
    </row>
    <row r="10" spans="1:15" ht="20.100000000000001" customHeight="1">
      <c r="A10">
        <v>67</v>
      </c>
      <c r="B10" s="65">
        <v>3</v>
      </c>
      <c r="C10" s="100">
        <v>1821414765</v>
      </c>
      <c r="D10" s="67" t="s">
        <v>490</v>
      </c>
      <c r="E10" s="68" t="s">
        <v>532</v>
      </c>
      <c r="F10" s="102" t="s">
        <v>306</v>
      </c>
      <c r="G10" s="102" t="s">
        <v>529</v>
      </c>
      <c r="H10" s="69"/>
      <c r="I10" s="70"/>
      <c r="J10" s="70"/>
      <c r="K10" s="70"/>
      <c r="L10" s="154" t="s">
        <v>592</v>
      </c>
      <c r="M10" s="155"/>
      <c r="N10" s="156"/>
    </row>
    <row r="11" spans="1:15" ht="20.100000000000001" customHeight="1">
      <c r="A11">
        <v>68</v>
      </c>
      <c r="B11" s="65">
        <v>4</v>
      </c>
      <c r="C11" s="100">
        <v>1821413531</v>
      </c>
      <c r="D11" s="67" t="s">
        <v>303</v>
      </c>
      <c r="E11" s="68" t="s">
        <v>82</v>
      </c>
      <c r="F11" s="102" t="s">
        <v>285</v>
      </c>
      <c r="G11" s="102" t="s">
        <v>298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69</v>
      </c>
      <c r="B12" s="65">
        <v>5</v>
      </c>
      <c r="C12" s="100">
        <v>1811114524</v>
      </c>
      <c r="D12" s="67" t="s">
        <v>117</v>
      </c>
      <c r="E12" s="68" t="s">
        <v>82</v>
      </c>
      <c r="F12" s="102" t="s">
        <v>340</v>
      </c>
      <c r="G12" s="102" t="s">
        <v>339</v>
      </c>
      <c r="H12" s="69"/>
      <c r="I12" s="70"/>
      <c r="J12" s="70"/>
      <c r="K12" s="70"/>
      <c r="L12" s="154" t="s">
        <v>591</v>
      </c>
      <c r="M12" s="155"/>
      <c r="N12" s="156"/>
    </row>
    <row r="13" spans="1:15" ht="20.100000000000001" customHeight="1">
      <c r="A13">
        <v>70</v>
      </c>
      <c r="B13" s="65">
        <v>6</v>
      </c>
      <c r="C13" s="100">
        <v>1811616483</v>
      </c>
      <c r="D13" s="67" t="s">
        <v>86</v>
      </c>
      <c r="E13" s="68" t="s">
        <v>82</v>
      </c>
      <c r="F13" s="102" t="s">
        <v>168</v>
      </c>
      <c r="G13" s="102" t="s">
        <v>143</v>
      </c>
      <c r="H13" s="69"/>
      <c r="I13" s="70"/>
      <c r="J13" s="70"/>
      <c r="K13" s="70"/>
      <c r="L13" s="154" t="s">
        <v>591</v>
      </c>
      <c r="M13" s="155"/>
      <c r="N13" s="156"/>
    </row>
    <row r="14" spans="1:15" ht="20.100000000000001" customHeight="1">
      <c r="A14">
        <v>71</v>
      </c>
      <c r="B14" s="65">
        <v>7</v>
      </c>
      <c r="C14" s="100">
        <v>1821414096</v>
      </c>
      <c r="D14" s="67" t="s">
        <v>512</v>
      </c>
      <c r="E14" s="68" t="s">
        <v>82</v>
      </c>
      <c r="F14" s="102" t="s">
        <v>285</v>
      </c>
      <c r="G14" s="102" t="s">
        <v>507</v>
      </c>
      <c r="H14" s="69"/>
      <c r="I14" s="70"/>
      <c r="J14" s="70"/>
      <c r="K14" s="70"/>
      <c r="L14" s="154" t="s">
        <v>592</v>
      </c>
      <c r="M14" s="155"/>
      <c r="N14" s="156"/>
    </row>
    <row r="15" spans="1:15" ht="20.100000000000001" customHeight="1">
      <c r="A15">
        <v>72</v>
      </c>
      <c r="B15" s="65">
        <v>8</v>
      </c>
      <c r="C15" s="100">
        <v>1821414076</v>
      </c>
      <c r="D15" s="67" t="s">
        <v>437</v>
      </c>
      <c r="E15" s="68" t="s">
        <v>438</v>
      </c>
      <c r="F15" s="102" t="s">
        <v>241</v>
      </c>
      <c r="G15" s="102" t="s">
        <v>145</v>
      </c>
      <c r="H15" s="69"/>
      <c r="I15" s="70"/>
      <c r="J15" s="70"/>
      <c r="K15" s="70"/>
      <c r="L15" s="154" t="s">
        <v>592</v>
      </c>
      <c r="M15" s="155"/>
      <c r="N15" s="156"/>
    </row>
    <row r="16" spans="1:15" ht="20.100000000000001" customHeight="1">
      <c r="A16">
        <v>73</v>
      </c>
      <c r="B16" s="65">
        <v>9</v>
      </c>
      <c r="C16" s="100">
        <v>1811616115</v>
      </c>
      <c r="D16" s="67" t="s">
        <v>439</v>
      </c>
      <c r="E16" s="68" t="s">
        <v>97</v>
      </c>
      <c r="F16" s="102" t="s">
        <v>279</v>
      </c>
      <c r="G16" s="102" t="s">
        <v>145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74</v>
      </c>
      <c r="B17" s="65">
        <v>10</v>
      </c>
      <c r="C17" s="100">
        <v>1821174160</v>
      </c>
      <c r="D17" s="67" t="s">
        <v>304</v>
      </c>
      <c r="E17" s="68" t="s">
        <v>97</v>
      </c>
      <c r="F17" s="102" t="s">
        <v>247</v>
      </c>
      <c r="G17" s="102" t="s">
        <v>298</v>
      </c>
      <c r="H17" s="69"/>
      <c r="I17" s="70"/>
      <c r="J17" s="70"/>
      <c r="K17" s="70"/>
      <c r="L17" s="154" t="s">
        <v>592</v>
      </c>
      <c r="M17" s="155"/>
      <c r="N17" s="156"/>
    </row>
    <row r="18" spans="1:14" ht="20.100000000000001" customHeight="1">
      <c r="A18">
        <v>75</v>
      </c>
      <c r="B18" s="65">
        <v>11</v>
      </c>
      <c r="C18" s="100">
        <v>1821624061</v>
      </c>
      <c r="D18" s="67" t="s">
        <v>117</v>
      </c>
      <c r="E18" s="68" t="s">
        <v>97</v>
      </c>
      <c r="F18" s="102" t="s">
        <v>314</v>
      </c>
      <c r="G18" s="102" t="s">
        <v>529</v>
      </c>
      <c r="H18" s="69"/>
      <c r="I18" s="70"/>
      <c r="J18" s="70"/>
      <c r="K18" s="70"/>
      <c r="L18" s="154" t="s">
        <v>592</v>
      </c>
      <c r="M18" s="155"/>
      <c r="N18" s="156"/>
    </row>
    <row r="19" spans="1:14" ht="20.100000000000001" customHeight="1">
      <c r="A19">
        <v>76</v>
      </c>
      <c r="B19" s="65">
        <v>12</v>
      </c>
      <c r="C19" s="100">
        <v>1811313965</v>
      </c>
      <c r="D19" s="67" t="s">
        <v>466</v>
      </c>
      <c r="E19" s="68" t="s">
        <v>97</v>
      </c>
      <c r="F19" s="102" t="s">
        <v>365</v>
      </c>
      <c r="G19" s="102" t="s">
        <v>143</v>
      </c>
      <c r="H19" s="69"/>
      <c r="I19" s="70"/>
      <c r="J19" s="70"/>
      <c r="K19" s="70"/>
      <c r="L19" s="154" t="s">
        <v>592</v>
      </c>
      <c r="M19" s="155"/>
      <c r="N19" s="156"/>
    </row>
    <row r="20" spans="1:14" ht="20.100000000000001" customHeight="1">
      <c r="A20">
        <v>77</v>
      </c>
      <c r="B20" s="65">
        <v>13</v>
      </c>
      <c r="C20" s="100">
        <v>1811614446</v>
      </c>
      <c r="D20" s="67" t="s">
        <v>356</v>
      </c>
      <c r="E20" s="68" t="s">
        <v>357</v>
      </c>
      <c r="F20" s="102" t="s">
        <v>279</v>
      </c>
      <c r="G20" s="102" t="s">
        <v>354</v>
      </c>
      <c r="H20" s="69"/>
      <c r="I20" s="70"/>
      <c r="J20" s="70"/>
      <c r="K20" s="70"/>
      <c r="L20" s="154" t="s">
        <v>591</v>
      </c>
      <c r="M20" s="155"/>
      <c r="N20" s="156"/>
    </row>
    <row r="21" spans="1:14" ht="20.100000000000001" customHeight="1">
      <c r="A21">
        <v>78</v>
      </c>
      <c r="B21" s="65">
        <v>14</v>
      </c>
      <c r="C21" s="100">
        <v>172217192</v>
      </c>
      <c r="D21" s="67" t="s">
        <v>399</v>
      </c>
      <c r="E21" s="68" t="s">
        <v>400</v>
      </c>
      <c r="F21" s="102" t="s">
        <v>169</v>
      </c>
      <c r="G21" s="102" t="s">
        <v>158</v>
      </c>
      <c r="H21" s="69"/>
      <c r="I21" s="70"/>
      <c r="J21" s="70"/>
      <c r="K21" s="70"/>
      <c r="L21" s="154" t="s">
        <v>592</v>
      </c>
      <c r="M21" s="155"/>
      <c r="N21" s="156"/>
    </row>
    <row r="22" spans="1:14" ht="20.100000000000001" customHeight="1">
      <c r="A22">
        <v>79</v>
      </c>
      <c r="B22" s="65">
        <v>15</v>
      </c>
      <c r="C22" s="100">
        <v>1820425248</v>
      </c>
      <c r="D22" s="67" t="s">
        <v>319</v>
      </c>
      <c r="E22" s="68" t="s">
        <v>98</v>
      </c>
      <c r="F22" s="102" t="s">
        <v>244</v>
      </c>
      <c r="G22" s="102" t="s">
        <v>313</v>
      </c>
      <c r="H22" s="69"/>
      <c r="I22" s="70"/>
      <c r="J22" s="70"/>
      <c r="K22" s="70"/>
      <c r="L22" s="154" t="s">
        <v>591</v>
      </c>
      <c r="M22" s="155"/>
      <c r="N22" s="156"/>
    </row>
    <row r="23" spans="1:14" ht="20.100000000000001" customHeight="1">
      <c r="A23">
        <v>80</v>
      </c>
      <c r="B23" s="65">
        <v>16</v>
      </c>
      <c r="C23" s="100">
        <v>1821245348</v>
      </c>
      <c r="D23" s="67" t="s">
        <v>207</v>
      </c>
      <c r="E23" s="68" t="s">
        <v>549</v>
      </c>
      <c r="F23" s="102" t="s">
        <v>380</v>
      </c>
      <c r="G23" s="102" t="s">
        <v>546</v>
      </c>
      <c r="H23" s="69"/>
      <c r="I23" s="70"/>
      <c r="J23" s="70"/>
      <c r="K23" s="70"/>
      <c r="L23" s="154" t="s">
        <v>592</v>
      </c>
      <c r="M23" s="155"/>
      <c r="N23" s="156"/>
    </row>
    <row r="24" spans="1:14" ht="20.100000000000001" customHeight="1">
      <c r="A24">
        <v>81</v>
      </c>
      <c r="B24" s="65">
        <v>17</v>
      </c>
      <c r="C24" s="100">
        <v>1821215319</v>
      </c>
      <c r="D24" s="67" t="s">
        <v>550</v>
      </c>
      <c r="E24" s="68" t="s">
        <v>159</v>
      </c>
      <c r="F24" s="102" t="s">
        <v>386</v>
      </c>
      <c r="G24" s="102" t="s">
        <v>546</v>
      </c>
      <c r="H24" s="69"/>
      <c r="I24" s="70"/>
      <c r="J24" s="70"/>
      <c r="K24" s="70"/>
      <c r="L24" s="154" t="s">
        <v>592</v>
      </c>
      <c r="M24" s="155"/>
      <c r="N24" s="156"/>
    </row>
    <row r="25" spans="1:14" ht="20.100000000000001" customHeight="1">
      <c r="A25">
        <v>82</v>
      </c>
      <c r="B25" s="65">
        <v>18</v>
      </c>
      <c r="C25" s="100">
        <v>1821416200</v>
      </c>
      <c r="D25" s="67" t="s">
        <v>157</v>
      </c>
      <c r="E25" s="68" t="s">
        <v>159</v>
      </c>
      <c r="F25" s="102" t="s">
        <v>285</v>
      </c>
      <c r="G25" s="102" t="s">
        <v>143</v>
      </c>
      <c r="H25" s="69"/>
      <c r="I25" s="70"/>
      <c r="J25" s="70"/>
      <c r="K25" s="70"/>
      <c r="L25" s="154" t="s">
        <v>592</v>
      </c>
      <c r="M25" s="155"/>
      <c r="N25" s="156"/>
    </row>
    <row r="26" spans="1:14" ht="20.100000000000001" customHeight="1">
      <c r="A26">
        <v>83</v>
      </c>
      <c r="B26" s="65">
        <v>19</v>
      </c>
      <c r="C26" s="100">
        <v>1821174802</v>
      </c>
      <c r="D26" s="67" t="s">
        <v>453</v>
      </c>
      <c r="E26" s="68" t="s">
        <v>159</v>
      </c>
      <c r="F26" s="102" t="s">
        <v>247</v>
      </c>
      <c r="G26" s="102" t="s">
        <v>139</v>
      </c>
      <c r="H26" s="69"/>
      <c r="I26" s="70"/>
      <c r="J26" s="70"/>
      <c r="K26" s="70"/>
      <c r="L26" s="154" t="s">
        <v>592</v>
      </c>
      <c r="M26" s="155"/>
      <c r="N26" s="156"/>
    </row>
    <row r="27" spans="1:14" ht="20.100000000000001" customHeight="1">
      <c r="A27">
        <v>84</v>
      </c>
      <c r="B27" s="65">
        <v>20</v>
      </c>
      <c r="C27" s="100">
        <v>1821416020</v>
      </c>
      <c r="D27" s="67" t="s">
        <v>343</v>
      </c>
      <c r="E27" s="68" t="s">
        <v>159</v>
      </c>
      <c r="F27" s="102" t="s">
        <v>235</v>
      </c>
      <c r="G27" s="102" t="s">
        <v>339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85</v>
      </c>
      <c r="B28" s="65">
        <v>21</v>
      </c>
      <c r="C28" s="100">
        <v>1821414783</v>
      </c>
      <c r="D28" s="67" t="s">
        <v>585</v>
      </c>
      <c r="E28" s="68" t="s">
        <v>552</v>
      </c>
      <c r="F28" s="102" t="s">
        <v>346</v>
      </c>
      <c r="G28" s="102" t="s">
        <v>583</v>
      </c>
      <c r="H28" s="69"/>
      <c r="I28" s="70"/>
      <c r="J28" s="70"/>
      <c r="K28" s="70"/>
      <c r="L28" s="154" t="s">
        <v>592</v>
      </c>
      <c r="M28" s="155"/>
      <c r="N28" s="156"/>
    </row>
    <row r="29" spans="1:14" ht="20.100000000000001" customHeight="1">
      <c r="A29">
        <v>86</v>
      </c>
      <c r="B29" s="65">
        <v>22</v>
      </c>
      <c r="C29" s="100">
        <v>1810315619</v>
      </c>
      <c r="D29" s="67" t="s">
        <v>551</v>
      </c>
      <c r="E29" s="68" t="s">
        <v>552</v>
      </c>
      <c r="F29" s="102" t="s">
        <v>365</v>
      </c>
      <c r="G29" s="102" t="s">
        <v>546</v>
      </c>
      <c r="H29" s="69"/>
      <c r="I29" s="70"/>
      <c r="J29" s="70"/>
      <c r="K29" s="70"/>
      <c r="L29" s="154" t="s">
        <v>591</v>
      </c>
      <c r="M29" s="155"/>
      <c r="N29" s="156"/>
    </row>
    <row r="30" spans="1:14" ht="20.100000000000001" customHeight="1">
      <c r="A30">
        <v>87</v>
      </c>
      <c r="B30" s="65">
        <v>23</v>
      </c>
      <c r="C30" s="100">
        <v>1811616479</v>
      </c>
      <c r="D30" s="67" t="s">
        <v>533</v>
      </c>
      <c r="E30" s="68" t="s">
        <v>534</v>
      </c>
      <c r="F30" s="102" t="s">
        <v>279</v>
      </c>
      <c r="G30" s="102" t="s">
        <v>529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88</v>
      </c>
      <c r="B31" s="65">
        <v>24</v>
      </c>
      <c r="C31" s="100">
        <v>1811616558</v>
      </c>
      <c r="D31" s="67" t="s">
        <v>358</v>
      </c>
      <c r="E31" s="68" t="s">
        <v>359</v>
      </c>
      <c r="F31" s="102" t="s">
        <v>168</v>
      </c>
      <c r="G31" s="102" t="s">
        <v>354</v>
      </c>
      <c r="H31" s="69"/>
      <c r="I31" s="70"/>
      <c r="J31" s="70"/>
      <c r="K31" s="70"/>
      <c r="L31" s="154" t="s">
        <v>591</v>
      </c>
      <c r="M31" s="155"/>
      <c r="N31" s="156"/>
    </row>
    <row r="32" spans="1:14" ht="20.100000000000001" customHeight="1">
      <c r="A32">
        <v>89</v>
      </c>
      <c r="B32" s="65">
        <v>25</v>
      </c>
      <c r="C32" s="100">
        <v>1821163858</v>
      </c>
      <c r="D32" s="67" t="s">
        <v>135</v>
      </c>
      <c r="E32" s="68" t="s">
        <v>359</v>
      </c>
      <c r="F32" s="102" t="s">
        <v>228</v>
      </c>
      <c r="G32" s="102" t="s">
        <v>145</v>
      </c>
      <c r="H32" s="69"/>
      <c r="I32" s="70"/>
      <c r="J32" s="70"/>
      <c r="K32" s="70"/>
      <c r="L32" s="154" t="s">
        <v>592</v>
      </c>
      <c r="M32" s="155"/>
      <c r="N32" s="156"/>
    </row>
    <row r="33" spans="1:14" ht="20.100000000000001" customHeight="1">
      <c r="A33">
        <v>90</v>
      </c>
      <c r="B33" s="65">
        <v>26</v>
      </c>
      <c r="C33" s="100">
        <v>1811616111</v>
      </c>
      <c r="D33" s="67" t="s">
        <v>484</v>
      </c>
      <c r="E33" s="68" t="s">
        <v>359</v>
      </c>
      <c r="F33" s="102" t="s">
        <v>168</v>
      </c>
      <c r="G33" s="102" t="s">
        <v>142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91</v>
      </c>
      <c r="B34" s="65">
        <v>27</v>
      </c>
      <c r="C34" s="100">
        <v>1821414104</v>
      </c>
      <c r="D34" s="67" t="s">
        <v>467</v>
      </c>
      <c r="E34" s="68" t="s">
        <v>359</v>
      </c>
      <c r="F34" s="102" t="s">
        <v>285</v>
      </c>
      <c r="G34" s="102" t="s">
        <v>143</v>
      </c>
      <c r="H34" s="69"/>
      <c r="I34" s="70"/>
      <c r="J34" s="70"/>
      <c r="K34" s="70"/>
      <c r="L34" s="154" t="s">
        <v>592</v>
      </c>
      <c r="M34" s="155"/>
      <c r="N34" s="156"/>
    </row>
    <row r="35" spans="1:14" ht="20.100000000000001" customHeight="1">
      <c r="A35">
        <v>92</v>
      </c>
      <c r="B35" s="65">
        <v>28</v>
      </c>
      <c r="C35" s="100">
        <v>1821624068</v>
      </c>
      <c r="D35" s="67" t="s">
        <v>375</v>
      </c>
      <c r="E35" s="68" t="s">
        <v>243</v>
      </c>
      <c r="F35" s="102" t="s">
        <v>314</v>
      </c>
      <c r="G35" s="102" t="s">
        <v>368</v>
      </c>
      <c r="H35" s="69"/>
      <c r="I35" s="70"/>
      <c r="J35" s="70"/>
      <c r="K35" s="70"/>
      <c r="L35" s="154" t="s">
        <v>592</v>
      </c>
      <c r="M35" s="155"/>
      <c r="N35" s="156"/>
    </row>
    <row r="36" spans="1:14" ht="20.100000000000001" customHeight="1">
      <c r="A36">
        <v>93</v>
      </c>
      <c r="B36" s="65">
        <v>29</v>
      </c>
      <c r="C36" s="100">
        <v>1811616480</v>
      </c>
      <c r="D36" s="67" t="s">
        <v>360</v>
      </c>
      <c r="E36" s="68" t="s">
        <v>243</v>
      </c>
      <c r="F36" s="102" t="s">
        <v>279</v>
      </c>
      <c r="G36" s="102" t="s">
        <v>354</v>
      </c>
      <c r="H36" s="69"/>
      <c r="I36" s="70"/>
      <c r="J36" s="70"/>
      <c r="K36" s="70"/>
      <c r="L36" s="154" t="s">
        <v>591</v>
      </c>
      <c r="M36" s="155"/>
      <c r="N36" s="156"/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6 A8:A36 G6:G36">
    <cfRule type="cellIs" dxfId="7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610</v>
      </c>
    </row>
    <row r="2" spans="1:15" s="56" customFormat="1">
      <c r="C2" s="174" t="s">
        <v>59</v>
      </c>
      <c r="D2" s="174"/>
      <c r="E2" s="59" t="s">
        <v>597</v>
      </c>
      <c r="F2" s="171" t="s">
        <v>603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593</v>
      </c>
      <c r="D3" s="172" t="s">
        <v>604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611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94</v>
      </c>
      <c r="B8" s="65">
        <v>1</v>
      </c>
      <c r="C8" s="100">
        <v>1821414132</v>
      </c>
      <c r="D8" s="67" t="s">
        <v>586</v>
      </c>
      <c r="E8" s="68" t="s">
        <v>243</v>
      </c>
      <c r="F8" s="102" t="s">
        <v>346</v>
      </c>
      <c r="G8" s="102" t="s">
        <v>583</v>
      </c>
      <c r="H8" s="69"/>
      <c r="I8" s="70"/>
      <c r="J8" s="70"/>
      <c r="K8" s="70"/>
      <c r="L8" s="157" t="s">
        <v>592</v>
      </c>
      <c r="M8" s="158"/>
      <c r="N8" s="159"/>
    </row>
    <row r="9" spans="1:15" ht="20.100000000000001" customHeight="1">
      <c r="A9">
        <v>95</v>
      </c>
      <c r="B9" s="65">
        <v>2</v>
      </c>
      <c r="C9" s="100">
        <v>1811114517</v>
      </c>
      <c r="D9" s="67" t="s">
        <v>422</v>
      </c>
      <c r="E9" s="68" t="s">
        <v>243</v>
      </c>
      <c r="F9" s="102" t="s">
        <v>423</v>
      </c>
      <c r="G9" s="102" t="s">
        <v>415</v>
      </c>
      <c r="H9" s="69"/>
      <c r="I9" s="70"/>
      <c r="J9" s="70"/>
      <c r="K9" s="70"/>
      <c r="L9" s="154" t="s">
        <v>592</v>
      </c>
      <c r="M9" s="155"/>
      <c r="N9" s="156"/>
    </row>
    <row r="10" spans="1:15" ht="20.100000000000001" customHeight="1">
      <c r="A10">
        <v>96</v>
      </c>
      <c r="B10" s="65">
        <v>3</v>
      </c>
      <c r="C10" s="100">
        <v>1821254337</v>
      </c>
      <c r="D10" s="67" t="s">
        <v>242</v>
      </c>
      <c r="E10" s="68" t="s">
        <v>243</v>
      </c>
      <c r="F10" s="102" t="s">
        <v>197</v>
      </c>
      <c r="G10" s="102" t="s">
        <v>165</v>
      </c>
      <c r="H10" s="69"/>
      <c r="I10" s="70"/>
      <c r="J10" s="70"/>
      <c r="K10" s="70"/>
      <c r="L10" s="154" t="s">
        <v>591</v>
      </c>
      <c r="M10" s="155"/>
      <c r="N10" s="156"/>
    </row>
    <row r="11" spans="1:15" ht="20.100000000000001" customHeight="1">
      <c r="A11">
        <v>97</v>
      </c>
      <c r="B11" s="65">
        <v>4</v>
      </c>
      <c r="C11" s="100">
        <v>172247524</v>
      </c>
      <c r="D11" s="67" t="s">
        <v>94</v>
      </c>
      <c r="E11" s="68" t="s">
        <v>535</v>
      </c>
      <c r="F11" s="102" t="s">
        <v>536</v>
      </c>
      <c r="G11" s="102" t="s">
        <v>529</v>
      </c>
      <c r="H11" s="69"/>
      <c r="I11" s="70"/>
      <c r="J11" s="70"/>
      <c r="K11" s="70"/>
      <c r="L11" s="154" t="s">
        <v>592</v>
      </c>
      <c r="M11" s="155"/>
      <c r="N11" s="156"/>
    </row>
    <row r="12" spans="1:15" ht="20.100000000000001" customHeight="1">
      <c r="A12">
        <v>98</v>
      </c>
      <c r="B12" s="65">
        <v>5</v>
      </c>
      <c r="C12" s="100">
        <v>1821414762</v>
      </c>
      <c r="D12" s="67" t="s">
        <v>305</v>
      </c>
      <c r="E12" s="68" t="s">
        <v>160</v>
      </c>
      <c r="F12" s="102" t="s">
        <v>306</v>
      </c>
      <c r="G12" s="102" t="s">
        <v>298</v>
      </c>
      <c r="H12" s="69"/>
      <c r="I12" s="70"/>
      <c r="J12" s="70"/>
      <c r="K12" s="70"/>
      <c r="L12" s="154" t="s">
        <v>591</v>
      </c>
      <c r="M12" s="155"/>
      <c r="N12" s="156"/>
    </row>
    <row r="13" spans="1:15" ht="20.100000000000001" customHeight="1">
      <c r="A13">
        <v>99</v>
      </c>
      <c r="B13" s="65">
        <v>6</v>
      </c>
      <c r="C13" s="100">
        <v>1811115930</v>
      </c>
      <c r="D13" s="67" t="s">
        <v>117</v>
      </c>
      <c r="E13" s="68" t="s">
        <v>424</v>
      </c>
      <c r="F13" s="102" t="s">
        <v>340</v>
      </c>
      <c r="G13" s="102" t="s">
        <v>415</v>
      </c>
      <c r="H13" s="69"/>
      <c r="I13" s="70"/>
      <c r="J13" s="70"/>
      <c r="K13" s="70"/>
      <c r="L13" s="154" t="s">
        <v>591</v>
      </c>
      <c r="M13" s="155"/>
      <c r="N13" s="156"/>
    </row>
    <row r="14" spans="1:15" ht="20.100000000000001" customHeight="1">
      <c r="A14">
        <v>100</v>
      </c>
      <c r="B14" s="65">
        <v>7</v>
      </c>
      <c r="C14" s="100">
        <v>1810715042</v>
      </c>
      <c r="D14" s="67" t="s">
        <v>290</v>
      </c>
      <c r="E14" s="68" t="s">
        <v>162</v>
      </c>
      <c r="F14" s="102" t="s">
        <v>287</v>
      </c>
      <c r="G14" s="102" t="s">
        <v>282</v>
      </c>
      <c r="H14" s="69"/>
      <c r="I14" s="70"/>
      <c r="J14" s="70"/>
      <c r="K14" s="70"/>
      <c r="L14" s="154" t="s">
        <v>591</v>
      </c>
      <c r="M14" s="155"/>
      <c r="N14" s="156"/>
    </row>
    <row r="15" spans="1:15" ht="20.100000000000001" customHeight="1">
      <c r="A15">
        <v>101</v>
      </c>
      <c r="B15" s="65">
        <v>8</v>
      </c>
      <c r="C15" s="100">
        <v>1810516175</v>
      </c>
      <c r="D15" s="67" t="s">
        <v>291</v>
      </c>
      <c r="E15" s="68" t="s">
        <v>292</v>
      </c>
      <c r="F15" s="102" t="s">
        <v>287</v>
      </c>
      <c r="G15" s="102" t="s">
        <v>282</v>
      </c>
      <c r="H15" s="69"/>
      <c r="I15" s="70"/>
      <c r="J15" s="70"/>
      <c r="K15" s="70"/>
      <c r="L15" s="154" t="s">
        <v>591</v>
      </c>
      <c r="M15" s="155"/>
      <c r="N15" s="156"/>
    </row>
    <row r="16" spans="1:15" ht="20.100000000000001" customHeight="1">
      <c r="A16">
        <v>102</v>
      </c>
      <c r="B16" s="65">
        <v>9</v>
      </c>
      <c r="C16" s="100">
        <v>1811114531</v>
      </c>
      <c r="D16" s="67" t="s">
        <v>537</v>
      </c>
      <c r="E16" s="68" t="s">
        <v>163</v>
      </c>
      <c r="F16" s="102" t="s">
        <v>340</v>
      </c>
      <c r="G16" s="102" t="s">
        <v>529</v>
      </c>
      <c r="H16" s="69"/>
      <c r="I16" s="70"/>
      <c r="J16" s="70"/>
      <c r="K16" s="70"/>
      <c r="L16" s="154" t="s">
        <v>592</v>
      </c>
      <c r="M16" s="155"/>
      <c r="N16" s="156"/>
    </row>
    <row r="17" spans="1:14" ht="20.100000000000001" customHeight="1">
      <c r="A17">
        <v>103</v>
      </c>
      <c r="B17" s="65">
        <v>10</v>
      </c>
      <c r="C17" s="100">
        <v>1821413553</v>
      </c>
      <c r="D17" s="67" t="s">
        <v>425</v>
      </c>
      <c r="E17" s="68" t="s">
        <v>99</v>
      </c>
      <c r="F17" s="102" t="s">
        <v>342</v>
      </c>
      <c r="G17" s="102" t="s">
        <v>415</v>
      </c>
      <c r="H17" s="69"/>
      <c r="I17" s="70"/>
      <c r="J17" s="70"/>
      <c r="K17" s="70"/>
      <c r="L17" s="154" t="s">
        <v>592</v>
      </c>
      <c r="M17" s="155"/>
      <c r="N17" s="156"/>
    </row>
    <row r="18" spans="1:14" ht="20.100000000000001" customHeight="1">
      <c r="A18">
        <v>104</v>
      </c>
      <c r="B18" s="65">
        <v>11</v>
      </c>
      <c r="C18" s="100">
        <v>1811616643</v>
      </c>
      <c r="D18" s="67" t="s">
        <v>260</v>
      </c>
      <c r="E18" s="68" t="s">
        <v>99</v>
      </c>
      <c r="F18" s="102" t="s">
        <v>168</v>
      </c>
      <c r="G18" s="102" t="s">
        <v>259</v>
      </c>
      <c r="H18" s="69"/>
      <c r="I18" s="70"/>
      <c r="J18" s="70"/>
      <c r="K18" s="70"/>
      <c r="L18" s="154" t="s">
        <v>591</v>
      </c>
      <c r="M18" s="155"/>
      <c r="N18" s="156"/>
    </row>
    <row r="19" spans="1:14" ht="20.100000000000001" customHeight="1">
      <c r="A19">
        <v>105</v>
      </c>
      <c r="B19" s="65">
        <v>12</v>
      </c>
      <c r="C19" s="100">
        <v>1811416504</v>
      </c>
      <c r="D19" s="67" t="s">
        <v>117</v>
      </c>
      <c r="E19" s="68" t="s">
        <v>99</v>
      </c>
      <c r="F19" s="102" t="s">
        <v>168</v>
      </c>
      <c r="G19" s="102" t="s">
        <v>313</v>
      </c>
      <c r="H19" s="69"/>
      <c r="I19" s="70"/>
      <c r="J19" s="70"/>
      <c r="K19" s="70"/>
      <c r="L19" s="154" t="s">
        <v>592</v>
      </c>
      <c r="M19" s="155"/>
      <c r="N19" s="156"/>
    </row>
    <row r="20" spans="1:14" ht="20.100000000000001" customHeight="1">
      <c r="A20">
        <v>106</v>
      </c>
      <c r="B20" s="65">
        <v>13</v>
      </c>
      <c r="C20" s="100">
        <v>1821415839</v>
      </c>
      <c r="D20" s="67" t="s">
        <v>485</v>
      </c>
      <c r="E20" s="68" t="s">
        <v>99</v>
      </c>
      <c r="F20" s="102" t="s">
        <v>306</v>
      </c>
      <c r="G20" s="102" t="s">
        <v>142</v>
      </c>
      <c r="H20" s="69"/>
      <c r="I20" s="70"/>
      <c r="J20" s="70"/>
      <c r="K20" s="70"/>
      <c r="L20" s="154" t="s">
        <v>592</v>
      </c>
      <c r="M20" s="155"/>
      <c r="N20" s="156"/>
    </row>
    <row r="21" spans="1:14" ht="20.100000000000001" customHeight="1">
      <c r="A21">
        <v>107</v>
      </c>
      <c r="B21" s="65">
        <v>14</v>
      </c>
      <c r="C21" s="100">
        <v>1811626415</v>
      </c>
      <c r="D21" s="67" t="s">
        <v>401</v>
      </c>
      <c r="E21" s="68" t="s">
        <v>99</v>
      </c>
      <c r="F21" s="102" t="s">
        <v>402</v>
      </c>
      <c r="G21" s="102" t="s">
        <v>158</v>
      </c>
      <c r="H21" s="69"/>
      <c r="I21" s="70"/>
      <c r="J21" s="70"/>
      <c r="K21" s="70"/>
      <c r="L21" s="154" t="s">
        <v>591</v>
      </c>
      <c r="M21" s="155"/>
      <c r="N21" s="156"/>
    </row>
    <row r="22" spans="1:14" ht="20.100000000000001" customHeight="1">
      <c r="A22">
        <v>108</v>
      </c>
      <c r="B22" s="65">
        <v>15</v>
      </c>
      <c r="C22" s="100">
        <v>1820246442</v>
      </c>
      <c r="D22" s="67" t="s">
        <v>161</v>
      </c>
      <c r="E22" s="68" t="s">
        <v>498</v>
      </c>
      <c r="F22" s="102" t="s">
        <v>380</v>
      </c>
      <c r="G22" s="102" t="s">
        <v>137</v>
      </c>
      <c r="H22" s="69"/>
      <c r="I22" s="70"/>
      <c r="J22" s="70"/>
      <c r="K22" s="70"/>
      <c r="L22" s="154" t="s">
        <v>592</v>
      </c>
      <c r="M22" s="155"/>
      <c r="N22" s="156"/>
    </row>
    <row r="23" spans="1:14" ht="20.100000000000001" customHeight="1">
      <c r="A23">
        <v>109</v>
      </c>
      <c r="B23" s="65">
        <v>16</v>
      </c>
      <c r="C23" s="100">
        <v>1811345628</v>
      </c>
      <c r="D23" s="67" t="s">
        <v>538</v>
      </c>
      <c r="E23" s="68" t="s">
        <v>100</v>
      </c>
      <c r="F23" s="102" t="s">
        <v>150</v>
      </c>
      <c r="G23" s="102" t="s">
        <v>529</v>
      </c>
      <c r="H23" s="69"/>
      <c r="I23" s="70"/>
      <c r="J23" s="70"/>
      <c r="K23" s="70"/>
      <c r="L23" s="154" t="s">
        <v>592</v>
      </c>
      <c r="M23" s="155"/>
      <c r="N23" s="156"/>
    </row>
    <row r="24" spans="1:14" ht="20.100000000000001" customHeight="1">
      <c r="A24">
        <v>110</v>
      </c>
      <c r="B24" s="65">
        <v>17</v>
      </c>
      <c r="C24" s="100">
        <v>1821413550</v>
      </c>
      <c r="D24" s="67" t="s">
        <v>376</v>
      </c>
      <c r="E24" s="68" t="s">
        <v>101</v>
      </c>
      <c r="F24" s="102" t="s">
        <v>241</v>
      </c>
      <c r="G24" s="102" t="s">
        <v>368</v>
      </c>
      <c r="H24" s="69"/>
      <c r="I24" s="70"/>
      <c r="J24" s="70"/>
      <c r="K24" s="70"/>
      <c r="L24" s="154" t="s">
        <v>591</v>
      </c>
      <c r="M24" s="155"/>
      <c r="N24" s="156"/>
    </row>
    <row r="25" spans="1:14" ht="20.100000000000001" customHeight="1">
      <c r="A25">
        <v>111</v>
      </c>
      <c r="B25" s="65">
        <v>18</v>
      </c>
      <c r="C25" s="100">
        <v>1811126675</v>
      </c>
      <c r="D25" s="67" t="s">
        <v>566</v>
      </c>
      <c r="E25" s="68" t="s">
        <v>101</v>
      </c>
      <c r="F25" s="102" t="s">
        <v>379</v>
      </c>
      <c r="G25" s="102" t="s">
        <v>564</v>
      </c>
      <c r="H25" s="69"/>
      <c r="I25" s="70"/>
      <c r="J25" s="70"/>
      <c r="K25" s="70"/>
      <c r="L25" s="154" t="s">
        <v>591</v>
      </c>
      <c r="M25" s="155"/>
      <c r="N25" s="156"/>
    </row>
    <row r="26" spans="1:14" ht="20.100000000000001" customHeight="1">
      <c r="A26">
        <v>112</v>
      </c>
      <c r="B26" s="65">
        <v>19</v>
      </c>
      <c r="C26" s="100">
        <v>151135069</v>
      </c>
      <c r="D26" s="67" t="s">
        <v>553</v>
      </c>
      <c r="E26" s="68" t="s">
        <v>101</v>
      </c>
      <c r="F26" s="102" t="s">
        <v>386</v>
      </c>
      <c r="G26" s="102" t="s">
        <v>546</v>
      </c>
      <c r="H26" s="69"/>
      <c r="I26" s="70"/>
      <c r="J26" s="70"/>
      <c r="K26" s="70"/>
      <c r="L26" s="154" t="s">
        <v>591</v>
      </c>
      <c r="M26" s="155"/>
      <c r="N26" s="156"/>
    </row>
    <row r="27" spans="1:14" ht="20.100000000000001" customHeight="1">
      <c r="A27">
        <v>113</v>
      </c>
      <c r="B27" s="65">
        <v>20</v>
      </c>
      <c r="C27" s="100">
        <v>1821416423</v>
      </c>
      <c r="D27" s="67" t="s">
        <v>77</v>
      </c>
      <c r="E27" s="68" t="s">
        <v>101</v>
      </c>
      <c r="F27" s="102" t="s">
        <v>285</v>
      </c>
      <c r="G27" s="102" t="s">
        <v>298</v>
      </c>
      <c r="H27" s="69"/>
      <c r="I27" s="70"/>
      <c r="J27" s="70"/>
      <c r="K27" s="70"/>
      <c r="L27" s="154" t="s">
        <v>592</v>
      </c>
      <c r="M27" s="155"/>
      <c r="N27" s="156"/>
    </row>
    <row r="28" spans="1:14" ht="20.100000000000001" customHeight="1">
      <c r="A28">
        <v>114</v>
      </c>
      <c r="B28" s="65">
        <v>21</v>
      </c>
      <c r="C28" s="100">
        <v>1811614994</v>
      </c>
      <c r="D28" s="67" t="s">
        <v>167</v>
      </c>
      <c r="E28" s="68" t="s">
        <v>101</v>
      </c>
      <c r="F28" s="102" t="s">
        <v>279</v>
      </c>
      <c r="G28" s="102" t="s">
        <v>142</v>
      </c>
      <c r="H28" s="69"/>
      <c r="I28" s="70"/>
      <c r="J28" s="70"/>
      <c r="K28" s="70"/>
      <c r="L28" s="154" t="s">
        <v>592</v>
      </c>
      <c r="M28" s="155"/>
      <c r="N28" s="156"/>
    </row>
    <row r="29" spans="1:14" ht="20.100000000000001" customHeight="1">
      <c r="A29">
        <v>115</v>
      </c>
      <c r="B29" s="65">
        <v>22</v>
      </c>
      <c r="C29" s="100">
        <v>1821115633</v>
      </c>
      <c r="D29" s="67" t="s">
        <v>320</v>
      </c>
      <c r="E29" s="68" t="s">
        <v>101</v>
      </c>
      <c r="F29" s="102" t="s">
        <v>296</v>
      </c>
      <c r="G29" s="102" t="s">
        <v>313</v>
      </c>
      <c r="H29" s="69"/>
      <c r="I29" s="70"/>
      <c r="J29" s="70"/>
      <c r="K29" s="70"/>
      <c r="L29" s="154" t="s">
        <v>591</v>
      </c>
      <c r="M29" s="155"/>
      <c r="N29" s="156"/>
    </row>
    <row r="30" spans="1:14" ht="20.100000000000001" customHeight="1">
      <c r="A30">
        <v>116</v>
      </c>
      <c r="B30" s="65">
        <v>23</v>
      </c>
      <c r="C30" s="100">
        <v>1821416620</v>
      </c>
      <c r="D30" s="67" t="s">
        <v>307</v>
      </c>
      <c r="E30" s="68" t="s">
        <v>101</v>
      </c>
      <c r="F30" s="102" t="s">
        <v>285</v>
      </c>
      <c r="G30" s="102" t="s">
        <v>298</v>
      </c>
      <c r="H30" s="69"/>
      <c r="I30" s="70"/>
      <c r="J30" s="70"/>
      <c r="K30" s="70"/>
      <c r="L30" s="154" t="s">
        <v>592</v>
      </c>
      <c r="M30" s="155"/>
      <c r="N30" s="156"/>
    </row>
    <row r="31" spans="1:14" ht="20.100000000000001" customHeight="1">
      <c r="A31">
        <v>117</v>
      </c>
      <c r="B31" s="65">
        <v>24</v>
      </c>
      <c r="C31" s="100">
        <v>1811113742</v>
      </c>
      <c r="D31" s="67" t="s">
        <v>513</v>
      </c>
      <c r="E31" s="68" t="s">
        <v>514</v>
      </c>
      <c r="F31" s="102" t="s">
        <v>423</v>
      </c>
      <c r="G31" s="102" t="s">
        <v>507</v>
      </c>
      <c r="H31" s="69"/>
      <c r="I31" s="70"/>
      <c r="J31" s="70"/>
      <c r="K31" s="70"/>
      <c r="L31" s="154" t="s">
        <v>592</v>
      </c>
      <c r="M31" s="155"/>
      <c r="N31" s="156"/>
    </row>
    <row r="32" spans="1:14" ht="20.100000000000001" customHeight="1">
      <c r="A32">
        <v>118</v>
      </c>
      <c r="B32" s="65">
        <v>25</v>
      </c>
      <c r="C32" s="100">
        <v>1821165254</v>
      </c>
      <c r="D32" s="67" t="s">
        <v>486</v>
      </c>
      <c r="E32" s="68" t="s">
        <v>487</v>
      </c>
      <c r="F32" s="102" t="s">
        <v>380</v>
      </c>
      <c r="G32" s="102" t="s">
        <v>142</v>
      </c>
      <c r="H32" s="69"/>
      <c r="I32" s="70"/>
      <c r="J32" s="70"/>
      <c r="K32" s="70"/>
      <c r="L32" s="154" t="s">
        <v>592</v>
      </c>
      <c r="M32" s="155"/>
      <c r="N32" s="156"/>
    </row>
    <row r="33" spans="1:14" ht="20.100000000000001" customHeight="1">
      <c r="A33">
        <v>119</v>
      </c>
      <c r="B33" s="65">
        <v>26</v>
      </c>
      <c r="C33" s="100">
        <v>1820414121</v>
      </c>
      <c r="D33" s="67" t="s">
        <v>344</v>
      </c>
      <c r="E33" s="68" t="s">
        <v>345</v>
      </c>
      <c r="F33" s="102" t="s">
        <v>346</v>
      </c>
      <c r="G33" s="102" t="s">
        <v>339</v>
      </c>
      <c r="H33" s="69"/>
      <c r="I33" s="70"/>
      <c r="J33" s="70"/>
      <c r="K33" s="70"/>
      <c r="L33" s="154" t="s">
        <v>592</v>
      </c>
      <c r="M33" s="155"/>
      <c r="N33" s="156"/>
    </row>
    <row r="34" spans="1:14" ht="20.100000000000001" customHeight="1">
      <c r="A34">
        <v>120</v>
      </c>
      <c r="B34" s="65">
        <v>27</v>
      </c>
      <c r="C34" s="100">
        <v>1820256069</v>
      </c>
      <c r="D34" s="67" t="s">
        <v>554</v>
      </c>
      <c r="E34" s="68" t="s">
        <v>345</v>
      </c>
      <c r="F34" s="102" t="s">
        <v>505</v>
      </c>
      <c r="G34" s="102" t="s">
        <v>546</v>
      </c>
      <c r="H34" s="69"/>
      <c r="I34" s="70"/>
      <c r="J34" s="70"/>
      <c r="K34" s="70"/>
      <c r="L34" s="154" t="s">
        <v>591</v>
      </c>
      <c r="M34" s="155"/>
      <c r="N34" s="156"/>
    </row>
    <row r="35" spans="1:14" ht="20.100000000000001" customHeight="1">
      <c r="A35">
        <v>121</v>
      </c>
      <c r="B35" s="65">
        <v>28</v>
      </c>
      <c r="C35" s="100">
        <v>171578985</v>
      </c>
      <c r="D35" s="67" t="s">
        <v>222</v>
      </c>
      <c r="E35" s="68" t="s">
        <v>223</v>
      </c>
      <c r="F35" s="102" t="s">
        <v>224</v>
      </c>
      <c r="G35" s="102" t="s">
        <v>218</v>
      </c>
      <c r="H35" s="69"/>
      <c r="I35" s="70"/>
      <c r="J35" s="70"/>
      <c r="K35" s="70"/>
      <c r="L35" s="154" t="s">
        <v>592</v>
      </c>
      <c r="M35" s="155"/>
      <c r="N35" s="156"/>
    </row>
    <row r="36" spans="1:14" ht="20.100000000000001" customHeight="1">
      <c r="A36">
        <v>122</v>
      </c>
      <c r="B36" s="65">
        <v>29</v>
      </c>
      <c r="C36" s="100">
        <v>1811615908</v>
      </c>
      <c r="D36" s="67" t="s">
        <v>440</v>
      </c>
      <c r="E36" s="68" t="s">
        <v>171</v>
      </c>
      <c r="F36" s="102" t="s">
        <v>168</v>
      </c>
      <c r="G36" s="102" t="s">
        <v>145</v>
      </c>
      <c r="H36" s="69"/>
      <c r="I36" s="70"/>
      <c r="J36" s="70"/>
      <c r="K36" s="70"/>
      <c r="L36" s="154" t="s">
        <v>592</v>
      </c>
      <c r="M36" s="155"/>
      <c r="N36" s="156"/>
    </row>
    <row r="37" spans="1:14" ht="20.100000000000001" customHeight="1">
      <c r="A37">
        <v>123</v>
      </c>
      <c r="B37" s="72">
        <v>30</v>
      </c>
      <c r="C37" s="100">
        <v>1821425250</v>
      </c>
      <c r="D37" s="67" t="s">
        <v>226</v>
      </c>
      <c r="E37" s="68" t="s">
        <v>171</v>
      </c>
      <c r="F37" s="102" t="s">
        <v>244</v>
      </c>
      <c r="G37" s="102" t="s">
        <v>165</v>
      </c>
      <c r="H37" s="73"/>
      <c r="I37" s="74"/>
      <c r="J37" s="74"/>
      <c r="K37" s="74"/>
      <c r="L37" s="154" t="s">
        <v>591</v>
      </c>
      <c r="M37" s="155"/>
      <c r="N37" s="156"/>
    </row>
    <row r="38" spans="1:14" ht="20.100000000000001" customHeight="1">
      <c r="A38">
        <v>124</v>
      </c>
      <c r="B38" s="92">
        <v>31</v>
      </c>
      <c r="C38" s="101">
        <v>172237440</v>
      </c>
      <c r="D38" s="94" t="s">
        <v>454</v>
      </c>
      <c r="E38" s="95" t="s">
        <v>171</v>
      </c>
      <c r="F38" s="103" t="s">
        <v>294</v>
      </c>
      <c r="G38" s="103" t="s">
        <v>139</v>
      </c>
      <c r="H38" s="96"/>
      <c r="I38" s="97"/>
      <c r="J38" s="97"/>
      <c r="K38" s="97"/>
      <c r="L38" s="157" t="s">
        <v>592</v>
      </c>
      <c r="M38" s="158"/>
      <c r="N38" s="159"/>
    </row>
    <row r="39" spans="1:14" ht="20.100000000000001" customHeight="1">
      <c r="A39">
        <v>125</v>
      </c>
      <c r="B39" s="65">
        <v>32</v>
      </c>
      <c r="C39" s="100">
        <v>1811615449</v>
      </c>
      <c r="D39" s="67" t="s">
        <v>377</v>
      </c>
      <c r="E39" s="68" t="s">
        <v>171</v>
      </c>
      <c r="F39" s="102" t="s">
        <v>279</v>
      </c>
      <c r="G39" s="102" t="s">
        <v>368</v>
      </c>
      <c r="H39" s="69"/>
      <c r="I39" s="70"/>
      <c r="J39" s="70"/>
      <c r="K39" s="70"/>
      <c r="L39" s="154" t="s">
        <v>592</v>
      </c>
      <c r="M39" s="155"/>
      <c r="N39" s="156"/>
    </row>
    <row r="40" spans="1:14" ht="20.100000000000001" customHeight="1">
      <c r="A40">
        <v>126</v>
      </c>
      <c r="B40" s="65">
        <v>33</v>
      </c>
      <c r="C40" s="100">
        <v>1810215761</v>
      </c>
      <c r="D40" s="67" t="s">
        <v>205</v>
      </c>
      <c r="E40" s="68" t="s">
        <v>206</v>
      </c>
      <c r="F40" s="102" t="s">
        <v>149</v>
      </c>
      <c r="G40" s="102" t="s">
        <v>203</v>
      </c>
      <c r="H40" s="69"/>
      <c r="I40" s="70"/>
      <c r="J40" s="70"/>
      <c r="K40" s="70"/>
      <c r="L40" s="154" t="s">
        <v>591</v>
      </c>
      <c r="M40" s="155"/>
      <c r="N40" s="156"/>
    </row>
    <row r="41" spans="1:14" ht="20.100000000000001" customHeight="1">
      <c r="A41">
        <v>127</v>
      </c>
      <c r="B41" s="65">
        <v>34</v>
      </c>
      <c r="C41" s="100">
        <v>1821414761</v>
      </c>
      <c r="D41" s="67" t="s">
        <v>321</v>
      </c>
      <c r="E41" s="68" t="s">
        <v>322</v>
      </c>
      <c r="F41" s="102" t="s">
        <v>241</v>
      </c>
      <c r="G41" s="102" t="s">
        <v>313</v>
      </c>
      <c r="H41" s="69"/>
      <c r="I41" s="70"/>
      <c r="J41" s="70"/>
      <c r="K41" s="70"/>
      <c r="L41" s="154" t="s">
        <v>592</v>
      </c>
      <c r="M41" s="155"/>
      <c r="N41" s="156"/>
    </row>
    <row r="42" spans="1:14" ht="20.100000000000001" customHeight="1">
      <c r="A42">
        <v>128</v>
      </c>
      <c r="B42" s="65">
        <v>35</v>
      </c>
      <c r="C42" s="100">
        <v>1811616557</v>
      </c>
      <c r="D42" s="67" t="s">
        <v>515</v>
      </c>
      <c r="E42" s="68" t="s">
        <v>102</v>
      </c>
      <c r="F42" s="102" t="s">
        <v>168</v>
      </c>
      <c r="G42" s="102" t="s">
        <v>507</v>
      </c>
      <c r="H42" s="69"/>
      <c r="I42" s="70"/>
      <c r="J42" s="70"/>
      <c r="K42" s="70"/>
      <c r="L42" s="154" t="s">
        <v>591</v>
      </c>
      <c r="M42" s="155"/>
      <c r="N42" s="156"/>
    </row>
    <row r="43" spans="1:14" ht="20.100000000000001" customHeight="1">
      <c r="A43">
        <v>129</v>
      </c>
      <c r="B43" s="65">
        <v>36</v>
      </c>
      <c r="C43" s="100">
        <v>1811126567</v>
      </c>
      <c r="D43" s="67" t="s">
        <v>378</v>
      </c>
      <c r="E43" s="68" t="s">
        <v>102</v>
      </c>
      <c r="F43" s="102" t="s">
        <v>379</v>
      </c>
      <c r="G43" s="102" t="s">
        <v>368</v>
      </c>
      <c r="H43" s="69"/>
      <c r="I43" s="70"/>
      <c r="J43" s="70"/>
      <c r="K43" s="70"/>
      <c r="L43" s="154" t="s">
        <v>591</v>
      </c>
      <c r="M43" s="155"/>
      <c r="N43" s="156"/>
    </row>
    <row r="44" spans="1:14" ht="20.100000000000001" customHeight="1">
      <c r="A44">
        <v>130</v>
      </c>
      <c r="B44" s="65">
        <v>37</v>
      </c>
      <c r="C44" s="100">
        <v>1821415205</v>
      </c>
      <c r="D44" s="67" t="s">
        <v>191</v>
      </c>
      <c r="E44" s="68" t="s">
        <v>102</v>
      </c>
      <c r="F44" s="102" t="s">
        <v>285</v>
      </c>
      <c r="G44" s="102" t="s">
        <v>313</v>
      </c>
      <c r="H44" s="69"/>
      <c r="I44" s="70"/>
      <c r="J44" s="70"/>
      <c r="K44" s="70"/>
      <c r="L44" s="154" t="s">
        <v>591</v>
      </c>
      <c r="M44" s="155"/>
      <c r="N44" s="156"/>
    </row>
    <row r="45" spans="1:14" ht="20.100000000000001" customHeight="1">
      <c r="A45">
        <v>131</v>
      </c>
      <c r="B45" s="65">
        <v>38</v>
      </c>
      <c r="C45" s="100">
        <v>1821525288</v>
      </c>
      <c r="D45" s="67" t="s">
        <v>207</v>
      </c>
      <c r="E45" s="68" t="s">
        <v>102</v>
      </c>
      <c r="F45" s="102" t="s">
        <v>204</v>
      </c>
      <c r="G45" s="102" t="s">
        <v>203</v>
      </c>
      <c r="H45" s="69"/>
      <c r="I45" s="70"/>
      <c r="J45" s="70"/>
      <c r="K45" s="70"/>
      <c r="L45" s="154" t="s">
        <v>592</v>
      </c>
      <c r="M45" s="155"/>
      <c r="N45" s="156"/>
    </row>
  </sheetData>
  <mergeCells count="54"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5 A8:A45 G6:G45">
    <cfRule type="cellIs" dxfId="6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IN DS LOP</vt:lpstr>
      <vt:lpstr>IN DS LOP (2)</vt:lpstr>
      <vt:lpstr>IN DS LOP (3)</vt:lpstr>
      <vt:lpstr>IN DS LOP (4)</vt:lpstr>
      <vt:lpstr>DSTHI (3)</vt:lpstr>
      <vt:lpstr>Phòng 302-1</vt:lpstr>
      <vt:lpstr>Phòng 302-2</vt:lpstr>
      <vt:lpstr>Phòng 304-1</vt:lpstr>
      <vt:lpstr>Phòng 304-2</vt:lpstr>
      <vt:lpstr>Phòng 307-1</vt:lpstr>
      <vt:lpstr>Phòng 307-2</vt:lpstr>
      <vt:lpstr>Phòng 310-1</vt:lpstr>
      <vt:lpstr>Phòng 310-2</vt:lpstr>
      <vt:lpstr>Phòng 407-1</vt:lpstr>
      <vt:lpstr>Phòng 407-2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  <vt:lpstr>'Phòng 310-1'!Print_Titles</vt:lpstr>
      <vt:lpstr>'Phòng 310-2'!Print_Titles</vt:lpstr>
      <vt:lpstr>'Phòng 407-1'!Print_Titles</vt:lpstr>
      <vt:lpstr>'Phòng 407-2'!Print_Titles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2013-07-30T02:04:04Z</cp:lastPrinted>
  <dcterms:created xsi:type="dcterms:W3CDTF">2009-04-20T08:11:00Z</dcterms:created>
  <dcterms:modified xsi:type="dcterms:W3CDTF">2013-07-30T06:46:31Z</dcterms:modified>
</cp:coreProperties>
</file>