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501" sheetId="15" r:id="rId6"/>
    <sheet name="Phòng 507" sheetId="16" r:id="rId7"/>
    <sheet name="Phòng 609" sheetId="17" r:id="rId8"/>
    <sheet name="Phòng 610" sheetId="18" r:id="rId9"/>
    <sheet name="Phòng 704" sheetId="19" r:id="rId10"/>
  </sheets>
  <externalReferences>
    <externalReference r:id="rId11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'Phòng 501'!$1:$7</definedName>
    <definedName name="_xlnm.Print_Titles" localSheetId="6">'Phòng 507'!$1:$7</definedName>
    <definedName name="_xlnm.Print_Titles" localSheetId="7">'Phòng 609'!$1:$7</definedName>
    <definedName name="_xlnm.Print_Titles" localSheetId="8">'Phòng 610'!$1:$7</definedName>
    <definedName name="_xlnm.Print_Titles" localSheetId="9">'Phòng 704'!$1:$7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<sst xmlns="http://schemas.openxmlformats.org/spreadsheetml/2006/main" count="2087" uniqueCount="608">
  <si>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</si>
  <si>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</si>
  <si>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</si>
  <si>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</si>
  <si>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</si>
  <si>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</si>
  <si>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</si>
  <si>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</si>
  <si>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</si>
  <si>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</si>
  <si>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</si>
  <si>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</si>
  <si>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</si>
  <si>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</si>
  <si>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</si>
  <si>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</si>
  <si>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</si>
  <si>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</si>
  <si>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</si>
  <si>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</si>
  <si>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</si>
  <si>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</si>
  <si>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</si>
  <si>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</si>
  <si>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</si>
  <si>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</si>
  <si>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</si>
  <si>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</si>
  <si>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</si>
  <si>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</si>
  <si>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</si>
  <si>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</si>
  <si>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</si>
  <si>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</si>
  <si>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</si>
  <si>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</si>
  <si>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</si>
  <si>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</si>
  <si>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</si>
  <si>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</si>
  <si>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</si>
  <si>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</si>
  <si>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</si>
  <si>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</si>
  <si>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</si>
  <si>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</si>
  <si>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</si>
  <si>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</si>
  <si>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</si>
  <si>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</si>
  <si>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</si>
  <si>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</si>
  <si>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</si>
  <si>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</si>
  <si>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</si>
  <si>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</si>
  <si>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</si>
  <si>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</si>
  <si>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</si>
  <si>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</si>
  <si>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</si>
  <si>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</si>
  <si>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</si>
  <si>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</si>
  <si>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</si>
  <si>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</si>
  <si>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</si>
  <si>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</si>
  <si>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</si>
  <si>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</si>
  <si>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</si>
  <si>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</si>
  <si>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</si>
  <si>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</si>
  <si>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</si>
  <si>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</si>
  <si>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</si>
  <si>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Nguyễn Thành</t>
  </si>
  <si>
    <t>Anh</t>
  </si>
  <si>
    <t>Hằng</t>
  </si>
  <si>
    <t>Hiếu</t>
  </si>
  <si>
    <t>Hoa</t>
  </si>
  <si>
    <t>Hoàng</t>
  </si>
  <si>
    <t>Nguyễn Thị</t>
  </si>
  <si>
    <t>Võ Văn</t>
  </si>
  <si>
    <t>Bình</t>
  </si>
  <si>
    <t xml:space="preserve">Trần </t>
  </si>
  <si>
    <t>Châu</t>
  </si>
  <si>
    <t>Cường</t>
  </si>
  <si>
    <t>Đạt</t>
  </si>
  <si>
    <t>Đức</t>
  </si>
  <si>
    <t>Dung</t>
  </si>
  <si>
    <t>Dũng</t>
  </si>
  <si>
    <t>Duy</t>
  </si>
  <si>
    <t>Nguyễn Hữu</t>
  </si>
  <si>
    <t>Hải</t>
  </si>
  <si>
    <t>Hạnh</t>
  </si>
  <si>
    <t>Hùng</t>
  </si>
  <si>
    <t>Hường</t>
  </si>
  <si>
    <t>Linh</t>
  </si>
  <si>
    <t>Lộc</t>
  </si>
  <si>
    <t>Long</t>
  </si>
  <si>
    <t>Nam</t>
  </si>
  <si>
    <t>Nga</t>
  </si>
  <si>
    <t>Ngọc</t>
  </si>
  <si>
    <t>Nguyễn Đức</t>
  </si>
  <si>
    <t>Nguyên</t>
  </si>
  <si>
    <t>Nhật</t>
  </si>
  <si>
    <t>Như</t>
  </si>
  <si>
    <t>Phong</t>
  </si>
  <si>
    <t>Phú</t>
  </si>
  <si>
    <t>Nguyễn Hoàng</t>
  </si>
  <si>
    <t>Phước</t>
  </si>
  <si>
    <t>Phương</t>
  </si>
  <si>
    <t>Quân</t>
  </si>
  <si>
    <t>Nguyễn Ngọc</t>
  </si>
  <si>
    <t>Sang</t>
  </si>
  <si>
    <t>Nguyễn Văn</t>
  </si>
  <si>
    <t>Thắng</t>
  </si>
  <si>
    <t>Thanh</t>
  </si>
  <si>
    <t>Trần Hữu</t>
  </si>
  <si>
    <t>Thành</t>
  </si>
  <si>
    <t>Thảo</t>
  </si>
  <si>
    <t>Trần Văn</t>
  </si>
  <si>
    <t>Thịnh</t>
  </si>
  <si>
    <t>Thu</t>
  </si>
  <si>
    <t>Thư</t>
  </si>
  <si>
    <t>Thúy</t>
  </si>
  <si>
    <t>Trâm</t>
  </si>
  <si>
    <t>Trang</t>
  </si>
  <si>
    <t>Trung</t>
  </si>
  <si>
    <t xml:space="preserve">Lê </t>
  </si>
  <si>
    <t>Tuấn</t>
  </si>
  <si>
    <t>Tùng</t>
  </si>
  <si>
    <t>Vũ</t>
  </si>
  <si>
    <t>Nguyễn Quốc</t>
  </si>
  <si>
    <t>Trần Trọng</t>
  </si>
  <si>
    <t>ENG 101 P</t>
  </si>
  <si>
    <t>Lê Tuấn</t>
  </si>
  <si>
    <t>ENG 101 H</t>
  </si>
  <si>
    <t>K18KCD1</t>
  </si>
  <si>
    <t>Nguyễn Tấn</t>
  </si>
  <si>
    <t>ENG 101 L</t>
  </si>
  <si>
    <t>ENG 101 J</t>
  </si>
  <si>
    <t>Chung</t>
  </si>
  <si>
    <t>ENG 101 F</t>
  </si>
  <si>
    <t>K18QCD2</t>
  </si>
  <si>
    <t>Đông</t>
  </si>
  <si>
    <t>K18KMT</t>
  </si>
  <si>
    <t>K18KCD2</t>
  </si>
  <si>
    <t>K18VCD</t>
  </si>
  <si>
    <t>Đinh Văn</t>
  </si>
  <si>
    <t>Võ Đức</t>
  </si>
  <si>
    <t>Dương</t>
  </si>
  <si>
    <t>Giang</t>
  </si>
  <si>
    <t>Giáp</t>
  </si>
  <si>
    <t>Hậu</t>
  </si>
  <si>
    <t>Nguyễn Quang</t>
  </si>
  <si>
    <t>ENG 101 D</t>
  </si>
  <si>
    <t>Huy</t>
  </si>
  <si>
    <t>Lâm</t>
  </si>
  <si>
    <t>Lê Thị Thanh</t>
  </si>
  <si>
    <t>Lan</t>
  </si>
  <si>
    <t>Lân</t>
  </si>
  <si>
    <t>K18XDD3</t>
  </si>
  <si>
    <t>ENG 101 B</t>
  </si>
  <si>
    <t>K18TPM</t>
  </si>
  <si>
    <t>Nguyễn Trường</t>
  </si>
  <si>
    <t>K18XCD2</t>
  </si>
  <si>
    <t>K18XDD1</t>
  </si>
  <si>
    <t>Vũ Mạnh</t>
  </si>
  <si>
    <t>Minh</t>
  </si>
  <si>
    <t>Lê Văn Trọng</t>
  </si>
  <si>
    <t>Nghĩa</t>
  </si>
  <si>
    <t>Trương Công</t>
  </si>
  <si>
    <t>Nhung</t>
  </si>
  <si>
    <t>Oanh</t>
  </si>
  <si>
    <t>K18QTH2</t>
  </si>
  <si>
    <t>Phi</t>
  </si>
  <si>
    <t>Phúc</t>
  </si>
  <si>
    <t>Phan Văn</t>
  </si>
  <si>
    <t>Nguyễn Thị Thanh</t>
  </si>
  <si>
    <t>Quyên</t>
  </si>
  <si>
    <t>Sơn</t>
  </si>
  <si>
    <t>K18PSU_QCD1</t>
  </si>
  <si>
    <t>Nguyễn Thị Thu</t>
  </si>
  <si>
    <t>Phạm Quốc</t>
  </si>
  <si>
    <t>Thiện</t>
  </si>
  <si>
    <t>Huỳnh Anh</t>
  </si>
  <si>
    <t>Thủy</t>
  </si>
  <si>
    <t>Trinh</t>
  </si>
  <si>
    <t>Nguyễn Thanh</t>
  </si>
  <si>
    <t>Tường</t>
  </si>
  <si>
    <t>Uyên</t>
  </si>
  <si>
    <t>Vi</t>
  </si>
  <si>
    <t>Việt</t>
  </si>
  <si>
    <t>Vy</t>
  </si>
  <si>
    <t>K18KKT1</t>
  </si>
  <si>
    <t>Yến</t>
  </si>
  <si>
    <t>Vương Thị Kim</t>
  </si>
  <si>
    <t>ENG 101 BN</t>
  </si>
  <si>
    <t>K18YDH3</t>
  </si>
  <si>
    <t>Nguyễn Thị Trà</t>
  </si>
  <si>
    <t>My</t>
  </si>
  <si>
    <t>Trần Duy</t>
  </si>
  <si>
    <t>Nguyễn Ngọc Cẩm</t>
  </si>
  <si>
    <t>K18YDH1</t>
  </si>
  <si>
    <t>Lê Thị Kim</t>
  </si>
  <si>
    <t>Sin</t>
  </si>
  <si>
    <t>K18YDH4</t>
  </si>
  <si>
    <t>Tân</t>
  </si>
  <si>
    <t>K18PSU_KCD2</t>
  </si>
  <si>
    <t>Trương Thị Như</t>
  </si>
  <si>
    <t>Ý</t>
  </si>
  <si>
    <t>Chiến</t>
  </si>
  <si>
    <t>ENG 101 BP</t>
  </si>
  <si>
    <t>K18YDH2</t>
  </si>
  <si>
    <t>Mai Hồng</t>
  </si>
  <si>
    <t>Đào</t>
  </si>
  <si>
    <t xml:space="preserve">Trương Văn </t>
  </si>
  <si>
    <t>Mạnh</t>
  </si>
  <si>
    <t>K17QCD8</t>
  </si>
  <si>
    <t>Trần Chí</t>
  </si>
  <si>
    <t>Nguyễn Công</t>
  </si>
  <si>
    <t>Đoàn Bửu</t>
  </si>
  <si>
    <t>K18EVT</t>
  </si>
  <si>
    <t>Nguyễn Trọng</t>
  </si>
  <si>
    <t>Tín</t>
  </si>
  <si>
    <t>K14QNH6</t>
  </si>
  <si>
    <t>Lê Tự Ân</t>
  </si>
  <si>
    <t>Dương Ngọc Hoàng</t>
  </si>
  <si>
    <t>Ân</t>
  </si>
  <si>
    <t>K18CSU_KTR3</t>
  </si>
  <si>
    <t>Thái Hoàng</t>
  </si>
  <si>
    <t>Hà</t>
  </si>
  <si>
    <t>K17KDN3</t>
  </si>
  <si>
    <t>Trần Cao Khánh</t>
  </si>
  <si>
    <t>Hòa</t>
  </si>
  <si>
    <t>K18KTR2</t>
  </si>
  <si>
    <t>Võ Ngọc</t>
  </si>
  <si>
    <t>Khoa</t>
  </si>
  <si>
    <t>K18KTN</t>
  </si>
  <si>
    <t xml:space="preserve">Văn Thành </t>
  </si>
  <si>
    <t>K17XCD2</t>
  </si>
  <si>
    <t>K18EĐT</t>
  </si>
  <si>
    <t>Đặng Mậu</t>
  </si>
  <si>
    <t>K18XCD</t>
  </si>
  <si>
    <t>Mai Ngọc</t>
  </si>
  <si>
    <t>Sáng</t>
  </si>
  <si>
    <t>K17KKT4</t>
  </si>
  <si>
    <t xml:space="preserve">Mai Thị </t>
  </si>
  <si>
    <t>K17ACD</t>
  </si>
  <si>
    <t>K18DLL</t>
  </si>
  <si>
    <t>Nguyễn Nho</t>
  </si>
  <si>
    <t>Trình</t>
  </si>
  <si>
    <t>Phan Công</t>
  </si>
  <si>
    <t>ENG 101 BB</t>
  </si>
  <si>
    <t>Nguyễn Trần</t>
  </si>
  <si>
    <t>K18YCD2</t>
  </si>
  <si>
    <t xml:space="preserve">Trần Lê Hữu </t>
  </si>
  <si>
    <t>Quang</t>
  </si>
  <si>
    <t>K17TCD1</t>
  </si>
  <si>
    <t>Nguyễn Đình</t>
  </si>
  <si>
    <t>Lê Thị</t>
  </si>
  <si>
    <t>Quý</t>
  </si>
  <si>
    <t>Lê Thị Phương</t>
  </si>
  <si>
    <t>Quỳnh</t>
  </si>
  <si>
    <t>Tâm</t>
  </si>
  <si>
    <t>Nguyễn Thị Phương</t>
  </si>
  <si>
    <t>Nguyễn Duy</t>
  </si>
  <si>
    <t>Lê Phú</t>
  </si>
  <si>
    <t>Nguyễn Nhân</t>
  </si>
  <si>
    <t>Toàn</t>
  </si>
  <si>
    <t>K17XCD4</t>
  </si>
  <si>
    <t>Lê Ngọc Bảo</t>
  </si>
  <si>
    <t>Huỳnh Văn</t>
  </si>
  <si>
    <t>K18XCD1</t>
  </si>
  <si>
    <t>Ngô Ngọc</t>
  </si>
  <si>
    <t>Chính</t>
  </si>
  <si>
    <t>ENG 101 BD</t>
  </si>
  <si>
    <t>K14XDD1</t>
  </si>
  <si>
    <t>Nguyễn Tây</t>
  </si>
  <si>
    <t>K18KTR1</t>
  </si>
  <si>
    <t>Tống Phước Thùy</t>
  </si>
  <si>
    <t>K18YCD1</t>
  </si>
  <si>
    <t>Trương Đình</t>
  </si>
  <si>
    <t>K17QNH4</t>
  </si>
  <si>
    <t>Lê Thị Thúy</t>
  </si>
  <si>
    <t>Trần Thị</t>
  </si>
  <si>
    <t>Làn</t>
  </si>
  <si>
    <t>Nguyễn Bá</t>
  </si>
  <si>
    <t>K17KTR2</t>
  </si>
  <si>
    <t>Hồ Ngọc</t>
  </si>
  <si>
    <t>K18TMT</t>
  </si>
  <si>
    <t>Phạm Thái</t>
  </si>
  <si>
    <t>ENG 101 BF</t>
  </si>
  <si>
    <t>Hà Ngọc</t>
  </si>
  <si>
    <t>Nguyễn Huy</t>
  </si>
  <si>
    <t>Trần Đại</t>
  </si>
  <si>
    <t>K18CMU_TTT</t>
  </si>
  <si>
    <t>Lâm Minh</t>
  </si>
  <si>
    <t>Lê Văn</t>
  </si>
  <si>
    <t>Bùi Thế</t>
  </si>
  <si>
    <t>K18KTR3</t>
  </si>
  <si>
    <t>Trương Triệu</t>
  </si>
  <si>
    <t>Phan Trung</t>
  </si>
  <si>
    <t>Huỳnh Kim Ý</t>
  </si>
  <si>
    <t>Nguyễn Chánh</t>
  </si>
  <si>
    <t>Tình</t>
  </si>
  <si>
    <t>Trần Đức</t>
  </si>
  <si>
    <t>ENG 101 BH</t>
  </si>
  <si>
    <t>K18XDC</t>
  </si>
  <si>
    <t>Chuẩn</t>
  </si>
  <si>
    <t>Danh</t>
  </si>
  <si>
    <t>Lê Thùy</t>
  </si>
  <si>
    <t>Hoài</t>
  </si>
  <si>
    <t>Đào Minh</t>
  </si>
  <si>
    <t>Phạm Văn</t>
  </si>
  <si>
    <t>Phạm Hoàng</t>
  </si>
  <si>
    <t>Mỹ</t>
  </si>
  <si>
    <t xml:space="preserve">Đoàn </t>
  </si>
  <si>
    <t>Hồ Thiện</t>
  </si>
  <si>
    <t>Bùi Ngọc</t>
  </si>
  <si>
    <t>Quốc</t>
  </si>
  <si>
    <t>Hoàng Văn</t>
  </si>
  <si>
    <t>Sinh</t>
  </si>
  <si>
    <t>Thái Phan Hoàng</t>
  </si>
  <si>
    <t>Toản</t>
  </si>
  <si>
    <t>Lê Thị Ngọc</t>
  </si>
  <si>
    <t>Phạm Thùy</t>
  </si>
  <si>
    <t>Phan Thị Thanh</t>
  </si>
  <si>
    <t>Trúc</t>
  </si>
  <si>
    <t>Lê Thị Thủy</t>
  </si>
  <si>
    <t>Tuyên</t>
  </si>
  <si>
    <t>Mai Thị Xuân</t>
  </si>
  <si>
    <t>Trần Văn Hoàng</t>
  </si>
  <si>
    <t>ENG 101 BIS</t>
  </si>
  <si>
    <t>K18CMU_TCD1</t>
  </si>
  <si>
    <t>Hoàng Thị Thùy</t>
  </si>
  <si>
    <t>K18CSU_KTR1</t>
  </si>
  <si>
    <t>Trần Đình Đức</t>
  </si>
  <si>
    <t>Phạm Thị Ánh</t>
  </si>
  <si>
    <t>Ly</t>
  </si>
  <si>
    <t>K18CSU_KTR2</t>
  </si>
  <si>
    <t>Đỗ Hữu</t>
  </si>
  <si>
    <t>Văn Thanh</t>
  </si>
  <si>
    <t>K18PSU_DLK1</t>
  </si>
  <si>
    <t>Trà</t>
  </si>
  <si>
    <t>Nguyễn Việt</t>
  </si>
  <si>
    <t>Vương</t>
  </si>
  <si>
    <t>Đỗ Thành</t>
  </si>
  <si>
    <t>ENG 101 BJ</t>
  </si>
  <si>
    <t xml:space="preserve">Phạm Trung </t>
  </si>
  <si>
    <t>Lê Việt</t>
  </si>
  <si>
    <t>Hưng</t>
  </si>
  <si>
    <t>Đào Hữu</t>
  </si>
  <si>
    <t>Khánh</t>
  </si>
  <si>
    <t>Trần Đăng</t>
  </si>
  <si>
    <t xml:space="preserve">Huỳnh </t>
  </si>
  <si>
    <t>Đặng Nguyễn Phi</t>
  </si>
  <si>
    <t>K18YDD</t>
  </si>
  <si>
    <t>Đỗ Thị Hoàng</t>
  </si>
  <si>
    <t>K18NCD2</t>
  </si>
  <si>
    <t>K17DCD</t>
  </si>
  <si>
    <t>An</t>
  </si>
  <si>
    <t>ENG 101 BL</t>
  </si>
  <si>
    <t>Dương Hoàng</t>
  </si>
  <si>
    <t>Gia</t>
  </si>
  <si>
    <t>Lê Hữu</t>
  </si>
  <si>
    <t>K17CMU_TPM</t>
  </si>
  <si>
    <t>Hiền</t>
  </si>
  <si>
    <t>Trần Trung</t>
  </si>
  <si>
    <t>Nguyễn Đăng</t>
  </si>
  <si>
    <t>Bùi Minh</t>
  </si>
  <si>
    <t>Võ Như</t>
  </si>
  <si>
    <t>Nguyễn Phước Thành</t>
  </si>
  <si>
    <t>K18ECD</t>
  </si>
  <si>
    <t>K18QNH1</t>
  </si>
  <si>
    <t>Đỗ Thị Hồng</t>
  </si>
  <si>
    <t>Đoàn Thị</t>
  </si>
  <si>
    <t xml:space="preserve">Nguyễn </t>
  </si>
  <si>
    <t>Phan</t>
  </si>
  <si>
    <t>Song</t>
  </si>
  <si>
    <t>K18QTH1</t>
  </si>
  <si>
    <t>Bùi Công</t>
  </si>
  <si>
    <t>Sự</t>
  </si>
  <si>
    <t>Hồ Đức</t>
  </si>
  <si>
    <t>K17XDD4</t>
  </si>
  <si>
    <t>Lê Thị Hoàng</t>
  </si>
  <si>
    <t>Đỗ Từ</t>
  </si>
  <si>
    <t>Văn Hữu</t>
  </si>
  <si>
    <t>Triều</t>
  </si>
  <si>
    <t>Hồ Thiên</t>
  </si>
  <si>
    <t>Hoàng Phan Thanh</t>
  </si>
  <si>
    <t>Nguyễn Tự</t>
  </si>
  <si>
    <t>K17DLL</t>
  </si>
  <si>
    <t xml:space="preserve">Bùi Văn </t>
  </si>
  <si>
    <t>Hướng</t>
  </si>
  <si>
    <t>Võ Văn Hoài</t>
  </si>
  <si>
    <t>K18MCD</t>
  </si>
  <si>
    <t>Đào Ngọc</t>
  </si>
  <si>
    <t xml:space="preserve">Trần Minh </t>
  </si>
  <si>
    <t>K17XDC</t>
  </si>
  <si>
    <t>Phạm Hồng</t>
  </si>
  <si>
    <t>K17TPM</t>
  </si>
  <si>
    <t>Thạch</t>
  </si>
  <si>
    <t>Trần Ngọc</t>
  </si>
  <si>
    <t xml:space="preserve">Lê Văn </t>
  </si>
  <si>
    <t>Trai</t>
  </si>
  <si>
    <t>K17KTR4</t>
  </si>
  <si>
    <t>Trần Thanh</t>
  </si>
  <si>
    <t>Vũ Quang Hồng</t>
  </si>
  <si>
    <t>ENG 101 DIS</t>
  </si>
  <si>
    <t>Tôn Long</t>
  </si>
  <si>
    <t>Đại</t>
  </si>
  <si>
    <t>Trần Phú</t>
  </si>
  <si>
    <t>LCCC</t>
  </si>
  <si>
    <t>Nguyễn Phan Phước</t>
  </si>
  <si>
    <t>Dương Công</t>
  </si>
  <si>
    <t>Trương Vĩnh Toàn</t>
  </si>
  <si>
    <t>K18CMU_TCD2</t>
  </si>
  <si>
    <t>Lãm</t>
  </si>
  <si>
    <t>Mai Phước</t>
  </si>
  <si>
    <t>Lê Trung</t>
  </si>
  <si>
    <t>Nguyễn Lương Tuấn</t>
  </si>
  <si>
    <t>Nhã</t>
  </si>
  <si>
    <t>Văn Bá</t>
  </si>
  <si>
    <t>Hồ Quang</t>
  </si>
  <si>
    <t>Ninh</t>
  </si>
  <si>
    <t>Nguyễn Danh</t>
  </si>
  <si>
    <t>Phạm Đình</t>
  </si>
  <si>
    <t>Nguyễn Trung</t>
  </si>
  <si>
    <t>Đặng Thành</t>
  </si>
  <si>
    <t>K18PSU_DCD2</t>
  </si>
  <si>
    <t>Lê Đình</t>
  </si>
  <si>
    <t>Huân</t>
  </si>
  <si>
    <t>Lê Tự</t>
  </si>
  <si>
    <t>Đinh Xuân</t>
  </si>
  <si>
    <t>Nhân</t>
  </si>
  <si>
    <t>K17KKT</t>
  </si>
  <si>
    <t>Nguyễn Viết</t>
  </si>
  <si>
    <t>Thái</t>
  </si>
  <si>
    <t>Lê Nguyễn Trung</t>
  </si>
  <si>
    <t>Thời</t>
  </si>
  <si>
    <t>Nguyễn Thị Huyền</t>
  </si>
  <si>
    <t>Đoàn Vũ Thanh</t>
  </si>
  <si>
    <t>K17KTR1</t>
  </si>
  <si>
    <t>Viễn</t>
  </si>
  <si>
    <t>Huỳnh Quốc</t>
  </si>
  <si>
    <t>Phan Ngọc Đình</t>
  </si>
  <si>
    <t>Nguyễn Trần Quang</t>
  </si>
  <si>
    <t>Trần Sĩ</t>
  </si>
  <si>
    <t>Bùi Quốc</t>
  </si>
  <si>
    <t>Sanh</t>
  </si>
  <si>
    <t>Bùi Thị Phương</t>
  </si>
  <si>
    <t>Hoàng Thị Ngọc</t>
  </si>
  <si>
    <t>Nguyễn Hữu Thanh</t>
  </si>
  <si>
    <t xml:space="preserve">Lê Đình </t>
  </si>
  <si>
    <t>Vạn</t>
  </si>
  <si>
    <t>Hồ Trung</t>
  </si>
  <si>
    <t>Lê Quốc</t>
  </si>
  <si>
    <t>K18KKT3</t>
  </si>
  <si>
    <t>Nguyễn Khắc Nhật</t>
  </si>
  <si>
    <t>Trần Tuấn</t>
  </si>
  <si>
    <t>Trần Cao Minh</t>
  </si>
  <si>
    <t>Trần Thị Thiên</t>
  </si>
  <si>
    <t>Nguyễn Xuân</t>
  </si>
  <si>
    <t>Lê Thị Thu</t>
  </si>
  <si>
    <t>Sương</t>
  </si>
  <si>
    <t>K17QTH3</t>
  </si>
  <si>
    <t>Nguyễn Phúc</t>
  </si>
  <si>
    <t>Tiến</t>
  </si>
  <si>
    <t>Nguyễn Bá Trọng</t>
  </si>
  <si>
    <t>Trí</t>
  </si>
  <si>
    <t>Bùi Đức</t>
  </si>
  <si>
    <t>Trường</t>
  </si>
  <si>
    <t>Viên</t>
  </si>
  <si>
    <t>Huỳnh Bá</t>
  </si>
  <si>
    <t>Vinh</t>
  </si>
  <si>
    <t>Lê Nguyên</t>
  </si>
  <si>
    <t>Công</t>
  </si>
  <si>
    <t>Nguyễn Văn Duy</t>
  </si>
  <si>
    <t>Trần Quang</t>
  </si>
  <si>
    <t>Hồ Tiến</t>
  </si>
  <si>
    <t>Luyện</t>
  </si>
  <si>
    <t>Trần Ngân</t>
  </si>
  <si>
    <t>Trần Thị Tuyết</t>
  </si>
  <si>
    <t>Phan Thanh</t>
  </si>
  <si>
    <t>Nguyễn Hồng</t>
  </si>
  <si>
    <t>Phạm Ngọc</t>
  </si>
  <si>
    <t>Quyết</t>
  </si>
  <si>
    <t>Đỗ Phạm Thanh</t>
  </si>
  <si>
    <t>K18PSU_QTH</t>
  </si>
  <si>
    <t>Ngô Minh</t>
  </si>
  <si>
    <t>Đinh Quốc</t>
  </si>
  <si>
    <t>Loan</t>
  </si>
  <si>
    <t>Phạm Hữu</t>
  </si>
  <si>
    <t>Vũ Lữ Duy</t>
  </si>
  <si>
    <t>Nhan Ngọc Thiện</t>
  </si>
  <si>
    <t>Sĩ</t>
  </si>
  <si>
    <t>K17QCD1</t>
  </si>
  <si>
    <t>Hồ Thị Mộng</t>
  </si>
  <si>
    <t>K18KKT2</t>
  </si>
  <si>
    <t>Lê Văn Tuấn</t>
  </si>
  <si>
    <t>ENG 101 R</t>
  </si>
  <si>
    <t>K15XCD1</t>
  </si>
  <si>
    <t>Nguyễn Anh</t>
  </si>
  <si>
    <t>Phạm Anh</t>
  </si>
  <si>
    <t>Phan Tiến</t>
  </si>
  <si>
    <t>Trịnh Quốc</t>
  </si>
  <si>
    <t>Huỳnh Ngọc</t>
  </si>
  <si>
    <t>Luận</t>
  </si>
  <si>
    <t>Hà Sơn</t>
  </si>
  <si>
    <t>Tán Thị Thanh</t>
  </si>
  <si>
    <t>K17QCD4</t>
  </si>
  <si>
    <t>Hà Thị Tuyết</t>
  </si>
  <si>
    <t>Lê Công</t>
  </si>
  <si>
    <t>Phạm Bảo</t>
  </si>
  <si>
    <t xml:space="preserve">Nguyễn Tường </t>
  </si>
  <si>
    <t>Văn</t>
  </si>
  <si>
    <t xml:space="preserve">Huỳnh Vĩnh </t>
  </si>
  <si>
    <t>Lê Doãn</t>
  </si>
  <si>
    <t>Phan Thị Như</t>
  </si>
  <si>
    <t>Võ Thị Kim</t>
  </si>
  <si>
    <t xml:space="preserve">Nguyễn Thị Ngọc </t>
  </si>
  <si>
    <t>Ánh</t>
  </si>
  <si>
    <t>ENG 101 T</t>
  </si>
  <si>
    <t>K17DCD4</t>
  </si>
  <si>
    <t>Lê Ngọc</t>
  </si>
  <si>
    <t>Hoàn</t>
  </si>
  <si>
    <t>Lê Thành</t>
  </si>
  <si>
    <t>Khang</t>
  </si>
  <si>
    <t>Lạc</t>
  </si>
  <si>
    <t>K17EVT</t>
  </si>
  <si>
    <t>Hà Bửu</t>
  </si>
  <si>
    <t>Phạm Nguyễn Bá</t>
  </si>
  <si>
    <t>Mai Thị Huỳnh</t>
  </si>
  <si>
    <t>Ngô Thanh</t>
  </si>
  <si>
    <t>Bùi Trọng</t>
  </si>
  <si>
    <t>Lê Huỳnh Bảo</t>
  </si>
  <si>
    <t>Nguyễn Trần Bảo</t>
  </si>
  <si>
    <t>Mai Xuân</t>
  </si>
  <si>
    <t>Nguyễn Hoàng Gia</t>
  </si>
  <si>
    <t>ENG 101 V</t>
  </si>
  <si>
    <t>Trần Thị Huyền</t>
  </si>
  <si>
    <t>Diêu</t>
  </si>
  <si>
    <t>Hưởng</t>
  </si>
  <si>
    <t xml:space="preserve">Hồ </t>
  </si>
  <si>
    <t>Trình Thị Uyên</t>
  </si>
  <si>
    <t>Kha</t>
  </si>
  <si>
    <t>Lâm Hoàng</t>
  </si>
  <si>
    <t>Trần Thị Dạ</t>
  </si>
  <si>
    <t xml:space="preserve">Phan Thành </t>
  </si>
  <si>
    <t>Phục</t>
  </si>
  <si>
    <t>Lê Nữ Lệ</t>
  </si>
  <si>
    <t>Huỳnh Phước</t>
  </si>
  <si>
    <t>Trần Thế</t>
  </si>
  <si>
    <t>Tôn</t>
  </si>
  <si>
    <t>Lê Tài</t>
  </si>
  <si>
    <t>Hoàng Tấn</t>
  </si>
  <si>
    <t>Ái</t>
  </si>
  <si>
    <t>ENG 101 Z</t>
  </si>
  <si>
    <t>Nguyễn Thế</t>
  </si>
  <si>
    <t>Hoàng Thành</t>
  </si>
  <si>
    <t>Trực</t>
  </si>
  <si>
    <t>Phạm Thị Ngọc</t>
  </si>
  <si>
    <t>ENG 101 FIS</t>
  </si>
  <si>
    <t>Nguyễn Hữu Trung</t>
  </si>
  <si>
    <t>Hồ Công</t>
  </si>
  <si>
    <t>Trần Công</t>
  </si>
  <si>
    <t>Trần Hà</t>
  </si>
  <si>
    <t>Lê Hùng</t>
  </si>
  <si>
    <t>Quyền</t>
  </si>
  <si>
    <t>Võ Nguyễn Hướng</t>
  </si>
  <si>
    <t>K17CMU_TMT</t>
  </si>
  <si>
    <t>Tú</t>
  </si>
  <si>
    <t>Nguyễn Nhật</t>
  </si>
  <si>
    <t>K18CMU_TPM1</t>
  </si>
  <si>
    <t>Bùi Phúc</t>
  </si>
  <si>
    <t>Xuân</t>
  </si>
  <si>
    <t>ENG 101 HIS</t>
  </si>
  <si>
    <t>Trần Quốc</t>
  </si>
  <si>
    <t>Nguyễn Huỳnh Anh</t>
  </si>
  <si>
    <t>Trần Nguyễn Đăng</t>
  </si>
  <si>
    <t>Nguyễn Đắc Song</t>
  </si>
  <si>
    <t>Trương Đức</t>
  </si>
  <si>
    <t>Trần Hoàng</t>
  </si>
  <si>
    <t>Vĩ</t>
  </si>
  <si>
    <t>NỢ HP</t>
  </si>
  <si>
    <t/>
  </si>
  <si>
    <t>dv1</t>
  </si>
  <si>
    <t>501-dv1-62</t>
  </si>
  <si>
    <t>501</t>
  </si>
  <si>
    <t>KHÓA  K17-K18 *  NĂM 2012 - 2013</t>
  </si>
  <si>
    <t>MÔN :ANH VĂN SƠ CẤP 1 (ĐỌC VIẾT)* MÃ MÔN:ENG 101</t>
  </si>
  <si>
    <t xml:space="preserve">Thời gian:07h30 - Ngày 31/07/2013 - Phòng: 501 - cơ sở:  K7/25 Quang trung </t>
  </si>
  <si>
    <t>507-dv1-83</t>
  </si>
  <si>
    <t>507</t>
  </si>
  <si>
    <t xml:space="preserve">Thời gian:07h30 - Ngày 31/07/2013 - Phòng: 507 - cơ sở:  K7/25 Quang trung </t>
  </si>
  <si>
    <t>609-dv1-61</t>
  </si>
  <si>
    <t>609</t>
  </si>
  <si>
    <t xml:space="preserve">Thời gian:07h30 - Ngày 31/07/2013 - Phòng: 609 - cơ sở:  K7/25 Quang trung </t>
  </si>
  <si>
    <t>610-dv1-67</t>
  </si>
  <si>
    <t>610</t>
  </si>
  <si>
    <t xml:space="preserve">Thời gian:07h30 - Ngày 31/07/2013 - Phòng: 610 - cơ sở:  K7/25 Quang trung </t>
  </si>
  <si>
    <t>704-dv1-43</t>
  </si>
  <si>
    <t>704</t>
  </si>
  <si>
    <t xml:space="preserve">Thời gian:07h30 - Ngày 31/07/2013 - Phòng: 704 -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</si>
</sst>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  <charset val="163"/>
    </font>
    <font>
      <sz val="8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2" fillId="0" borderId="0"/>
  </cellStyleXfs>
  <cellXfs count="175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19" xfId="120" applyNumberFormat="1" applyFont="1" applyFill="1" applyBorder="1" applyAlignment="1" applyProtection="1">
      <alignment horizontal="center" wrapText="1"/>
    </xf>
    <xf numFmtId="0" fontId="95" fillId="0" borderId="8" xfId="120" applyFont="1" applyBorder="1" applyAlignment="1">
      <alignment horizontal="center"/>
    </xf>
    <xf numFmtId="0" fontId="95" fillId="0" borderId="19" xfId="12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7"/>
      <c r="AB9" s="118"/>
      <c r="AC9" s="118"/>
      <c r="AD9" s="119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5"/>
      <c r="AB10" s="106"/>
      <c r="AC10" s="106"/>
      <c r="AD10" s="107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5"/>
      <c r="AB11" s="106"/>
      <c r="AC11" s="106"/>
      <c r="AD11" s="107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5"/>
      <c r="AB12" s="106"/>
      <c r="AC12" s="106"/>
      <c r="AD12" s="107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5"/>
      <c r="AB13" s="106"/>
      <c r="AC13" s="106"/>
      <c r="AD13" s="107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5"/>
      <c r="AB14" s="106"/>
      <c r="AC14" s="106"/>
      <c r="AD14" s="107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5"/>
      <c r="AB15" s="106"/>
      <c r="AC15" s="106"/>
      <c r="AD15" s="107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5"/>
      <c r="AB16" s="106"/>
      <c r="AC16" s="106"/>
      <c r="AD16" s="107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5"/>
      <c r="AB17" s="106"/>
      <c r="AC17" s="106"/>
      <c r="AD17" s="107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5"/>
      <c r="AB18" s="106"/>
      <c r="AC18" s="106"/>
      <c r="AD18" s="107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5"/>
      <c r="AB19" s="106"/>
      <c r="AC19" s="106"/>
      <c r="AD19" s="107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5"/>
      <c r="AB20" s="106"/>
      <c r="AC20" s="106"/>
      <c r="AD20" s="107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5"/>
      <c r="AB21" s="106"/>
      <c r="AC21" s="106"/>
      <c r="AD21" s="107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5"/>
      <c r="AB22" s="106"/>
      <c r="AC22" s="106"/>
      <c r="AD22" s="107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4"/>
      <c r="AB23" s="115"/>
      <c r="AC23" s="115"/>
      <c r="AD23" s="116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7"/>
      <c r="AB32" s="118"/>
      <c r="AC32" s="118"/>
      <c r="AD32" s="119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5"/>
      <c r="AB33" s="106"/>
      <c r="AC33" s="106"/>
      <c r="AD33" s="107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5"/>
      <c r="AB34" s="106"/>
      <c r="AC34" s="106"/>
      <c r="AD34" s="107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5"/>
      <c r="AB35" s="106"/>
      <c r="AC35" s="106"/>
      <c r="AD35" s="107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5"/>
      <c r="AB36" s="106"/>
      <c r="AC36" s="106"/>
      <c r="AD36" s="107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5"/>
      <c r="AB37" s="106"/>
      <c r="AC37" s="106"/>
      <c r="AD37" s="107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5"/>
      <c r="AB38" s="106"/>
      <c r="AC38" s="106"/>
      <c r="AD38" s="107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5"/>
      <c r="AB39" s="106"/>
      <c r="AC39" s="106"/>
      <c r="AD39" s="107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5"/>
      <c r="AB40" s="106"/>
      <c r="AC40" s="106"/>
      <c r="AD40" s="107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5"/>
      <c r="AB41" s="106"/>
      <c r="AC41" s="106"/>
      <c r="AD41" s="107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5"/>
      <c r="AB42" s="106"/>
      <c r="AC42" s="106"/>
      <c r="AD42" s="107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5"/>
      <c r="AB43" s="106"/>
      <c r="AC43" s="106"/>
      <c r="AD43" s="107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5"/>
      <c r="AB44" s="106"/>
      <c r="AC44" s="106"/>
      <c r="AD44" s="107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5"/>
      <c r="AB45" s="106"/>
      <c r="AC45" s="106"/>
      <c r="AD45" s="107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4"/>
      <c r="AB46" s="115"/>
      <c r="AC46" s="115"/>
      <c r="AD46" s="116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7"/>
      <c r="AB55" s="118"/>
      <c r="AC55" s="118"/>
      <c r="AD55" s="119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5"/>
      <c r="AB56" s="106"/>
      <c r="AC56" s="106"/>
      <c r="AD56" s="107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5"/>
      <c r="AB57" s="106"/>
      <c r="AC57" s="106"/>
      <c r="AD57" s="107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5"/>
      <c r="AB58" s="106"/>
      <c r="AC58" s="106"/>
      <c r="AD58" s="107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5"/>
      <c r="AB59" s="106"/>
      <c r="AC59" s="106"/>
      <c r="AD59" s="107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5"/>
      <c r="AB60" s="106"/>
      <c r="AC60" s="106"/>
      <c r="AD60" s="107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5"/>
      <c r="AB61" s="106"/>
      <c r="AC61" s="106"/>
      <c r="AD61" s="107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5"/>
      <c r="AB62" s="106"/>
      <c r="AC62" s="106"/>
      <c r="AD62" s="107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5"/>
      <c r="AB63" s="106"/>
      <c r="AC63" s="106"/>
      <c r="AD63" s="107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5"/>
      <c r="AB64" s="106"/>
      <c r="AC64" s="106"/>
      <c r="AD64" s="107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5"/>
      <c r="AB65" s="106"/>
      <c r="AC65" s="106"/>
      <c r="AD65" s="107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5"/>
      <c r="AB66" s="106"/>
      <c r="AC66" s="106"/>
      <c r="AD66" s="107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5"/>
      <c r="AB67" s="106"/>
      <c r="AC67" s="106"/>
      <c r="AD67" s="107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5"/>
      <c r="AB68" s="106"/>
      <c r="AC68" s="106"/>
      <c r="AD68" s="107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4"/>
      <c r="AB69" s="115"/>
      <c r="AC69" s="115"/>
      <c r="AD69" s="116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workbookViewId="0">
      <pane ySplit="7" topLeftCell="A8" activePane="bottomLeft" state="frozen"/>
      <selection pane="bottomLeft" activeCell="R19" sqref="R19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605</v>
      </c>
    </row>
    <row r="2" spans="1:15" s="56" customFormat="1">
      <c r="C2" s="174" t="s">
        <v>59</v>
      </c>
      <c r="D2" s="174"/>
      <c r="E2" s="59" t="s">
        <v>606</v>
      </c>
      <c r="F2" s="171" t="s">
        <v>593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590</v>
      </c>
      <c r="D3" s="172" t="s">
        <v>594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607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274</v>
      </c>
      <c r="B8" s="65">
        <v>1</v>
      </c>
      <c r="C8" s="100">
        <v>122521966</v>
      </c>
      <c r="D8" s="67" t="s">
        <v>77</v>
      </c>
      <c r="E8" s="68" t="s">
        <v>130</v>
      </c>
      <c r="F8" s="102" t="s">
        <v>228</v>
      </c>
      <c r="G8" s="102" t="s">
        <v>215</v>
      </c>
      <c r="H8" s="69"/>
      <c r="I8" s="70"/>
      <c r="J8" s="70"/>
      <c r="K8" s="70"/>
      <c r="L8" s="157">
        <v>0</v>
      </c>
      <c r="M8" s="158"/>
      <c r="N8" s="159"/>
    </row>
    <row r="9" spans="1:15" ht="20.100000000000001" customHeight="1">
      <c r="A9">
        <v>275</v>
      </c>
      <c r="B9" s="65">
        <v>2</v>
      </c>
      <c r="C9" s="100">
        <v>1821413846</v>
      </c>
      <c r="D9" s="67" t="s">
        <v>77</v>
      </c>
      <c r="E9" s="68" t="s">
        <v>130</v>
      </c>
      <c r="F9" s="102" t="s">
        <v>303</v>
      </c>
      <c r="G9" s="102" t="s">
        <v>504</v>
      </c>
      <c r="H9" s="69"/>
      <c r="I9" s="70"/>
      <c r="J9" s="70"/>
      <c r="K9" s="70"/>
      <c r="L9" s="154" t="s">
        <v>589</v>
      </c>
      <c r="M9" s="155"/>
      <c r="N9" s="156"/>
    </row>
    <row r="10" spans="1:15" ht="20.100000000000001" customHeight="1">
      <c r="A10">
        <v>276</v>
      </c>
      <c r="B10" s="65">
        <v>3</v>
      </c>
      <c r="C10" s="100">
        <v>172336875</v>
      </c>
      <c r="D10" s="67" t="s">
        <v>540</v>
      </c>
      <c r="E10" s="68" t="s">
        <v>130</v>
      </c>
      <c r="F10" s="102" t="s">
        <v>383</v>
      </c>
      <c r="G10" s="102" t="s">
        <v>526</v>
      </c>
      <c r="H10" s="69"/>
      <c r="I10" s="70"/>
      <c r="J10" s="70"/>
      <c r="K10" s="70"/>
      <c r="L10" s="154" t="s">
        <v>589</v>
      </c>
      <c r="M10" s="155"/>
      <c r="N10" s="156"/>
    </row>
    <row r="11" spans="1:15" ht="20.100000000000001" customHeight="1">
      <c r="A11">
        <v>277</v>
      </c>
      <c r="B11" s="65">
        <v>4</v>
      </c>
      <c r="C11" s="100">
        <v>1821426026</v>
      </c>
      <c r="D11" s="67" t="s">
        <v>474</v>
      </c>
      <c r="E11" s="68" t="s">
        <v>475</v>
      </c>
      <c r="F11" s="102" t="s">
        <v>241</v>
      </c>
      <c r="G11" s="102" t="s">
        <v>143</v>
      </c>
      <c r="H11" s="69"/>
      <c r="I11" s="70"/>
      <c r="J11" s="70"/>
      <c r="K11" s="70"/>
      <c r="L11" s="154" t="s">
        <v>589</v>
      </c>
      <c r="M11" s="155"/>
      <c r="N11" s="156"/>
    </row>
    <row r="12" spans="1:15" ht="20.100000000000001" customHeight="1">
      <c r="A12">
        <v>278</v>
      </c>
      <c r="B12" s="65">
        <v>5</v>
      </c>
      <c r="C12" s="100">
        <v>1811616695</v>
      </c>
      <c r="D12" s="67" t="s">
        <v>151</v>
      </c>
      <c r="E12" s="68" t="s">
        <v>475</v>
      </c>
      <c r="F12" s="102" t="s">
        <v>276</v>
      </c>
      <c r="G12" s="102" t="s">
        <v>526</v>
      </c>
      <c r="H12" s="69"/>
      <c r="I12" s="70"/>
      <c r="J12" s="70"/>
      <c r="K12" s="70"/>
      <c r="L12" s="154" t="s">
        <v>589</v>
      </c>
      <c r="M12" s="155"/>
      <c r="N12" s="156"/>
    </row>
    <row r="13" spans="1:15" ht="20.100000000000001" customHeight="1">
      <c r="A13">
        <v>279</v>
      </c>
      <c r="B13" s="65">
        <v>6</v>
      </c>
      <c r="C13" s="100">
        <v>1821415655</v>
      </c>
      <c r="D13" s="67" t="s">
        <v>516</v>
      </c>
      <c r="E13" s="68" t="s">
        <v>475</v>
      </c>
      <c r="F13" s="102" t="s">
        <v>282</v>
      </c>
      <c r="G13" s="102" t="s">
        <v>504</v>
      </c>
      <c r="H13" s="69"/>
      <c r="I13" s="70"/>
      <c r="J13" s="70"/>
      <c r="K13" s="70"/>
      <c r="L13" s="154" t="s">
        <v>588</v>
      </c>
      <c r="M13" s="155"/>
      <c r="N13" s="156"/>
    </row>
    <row r="14" spans="1:15" ht="20.100000000000001" customHeight="1">
      <c r="A14">
        <v>280</v>
      </c>
      <c r="B14" s="65">
        <v>7</v>
      </c>
      <c r="C14" s="100">
        <v>1821625192</v>
      </c>
      <c r="D14" s="67" t="s">
        <v>541</v>
      </c>
      <c r="E14" s="68" t="s">
        <v>475</v>
      </c>
      <c r="F14" s="102" t="s">
        <v>311</v>
      </c>
      <c r="G14" s="102" t="s">
        <v>526</v>
      </c>
      <c r="H14" s="69"/>
      <c r="I14" s="70"/>
      <c r="J14" s="70"/>
      <c r="K14" s="70"/>
      <c r="L14" s="154" t="s">
        <v>589</v>
      </c>
      <c r="M14" s="155"/>
      <c r="N14" s="156"/>
    </row>
    <row r="15" spans="1:15" ht="20.100000000000001" customHeight="1">
      <c r="A15">
        <v>281</v>
      </c>
      <c r="B15" s="65">
        <v>8</v>
      </c>
      <c r="C15" s="100">
        <v>1821414119</v>
      </c>
      <c r="D15" s="67" t="s">
        <v>292</v>
      </c>
      <c r="E15" s="68" t="s">
        <v>575</v>
      </c>
      <c r="F15" s="102" t="s">
        <v>339</v>
      </c>
      <c r="G15" s="102" t="s">
        <v>566</v>
      </c>
      <c r="H15" s="69"/>
      <c r="I15" s="70"/>
      <c r="J15" s="70"/>
      <c r="K15" s="70"/>
      <c r="L15" s="154" t="s">
        <v>589</v>
      </c>
      <c r="M15" s="155"/>
      <c r="N15" s="156"/>
    </row>
    <row r="16" spans="1:15" ht="20.100000000000001" customHeight="1">
      <c r="A16">
        <v>282</v>
      </c>
      <c r="B16" s="65">
        <v>9</v>
      </c>
      <c r="C16" s="100">
        <v>1811613722</v>
      </c>
      <c r="D16" s="67" t="s">
        <v>494</v>
      </c>
      <c r="E16" s="68" t="s">
        <v>132</v>
      </c>
      <c r="F16" s="102" t="s">
        <v>168</v>
      </c>
      <c r="G16" s="102" t="s">
        <v>142</v>
      </c>
      <c r="H16" s="69"/>
      <c r="I16" s="70"/>
      <c r="J16" s="70"/>
      <c r="K16" s="70"/>
      <c r="L16" s="154" t="s">
        <v>588</v>
      </c>
      <c r="M16" s="155"/>
      <c r="N16" s="156"/>
    </row>
    <row r="17" spans="1:14" ht="20.100000000000001" customHeight="1">
      <c r="A17">
        <v>283</v>
      </c>
      <c r="B17" s="65">
        <v>10</v>
      </c>
      <c r="C17" s="100">
        <v>1811113744</v>
      </c>
      <c r="D17" s="67" t="s">
        <v>188</v>
      </c>
      <c r="E17" s="68" t="s">
        <v>132</v>
      </c>
      <c r="F17" s="102" t="s">
        <v>420</v>
      </c>
      <c r="G17" s="102" t="s">
        <v>580</v>
      </c>
      <c r="H17" s="69"/>
      <c r="I17" s="70"/>
      <c r="J17" s="70"/>
      <c r="K17" s="70"/>
      <c r="L17" s="154" t="s">
        <v>588</v>
      </c>
      <c r="M17" s="155"/>
      <c r="N17" s="156"/>
    </row>
    <row r="18" spans="1:14" ht="20.100000000000001" customHeight="1">
      <c r="A18">
        <v>284</v>
      </c>
      <c r="B18" s="65">
        <v>11</v>
      </c>
      <c r="C18" s="100">
        <v>1821214237</v>
      </c>
      <c r="D18" s="67" t="s">
        <v>410</v>
      </c>
      <c r="E18" s="68" t="s">
        <v>132</v>
      </c>
      <c r="F18" s="102" t="s">
        <v>177</v>
      </c>
      <c r="G18" s="102" t="s">
        <v>158</v>
      </c>
      <c r="H18" s="69"/>
      <c r="I18" s="70"/>
      <c r="J18" s="70"/>
      <c r="K18" s="70"/>
      <c r="L18" s="154" t="s">
        <v>588</v>
      </c>
      <c r="M18" s="155"/>
      <c r="N18" s="156"/>
    </row>
    <row r="19" spans="1:14" ht="20.100000000000001" customHeight="1">
      <c r="A19">
        <v>285</v>
      </c>
      <c r="B19" s="65">
        <v>12</v>
      </c>
      <c r="C19" s="100">
        <v>172237511</v>
      </c>
      <c r="D19" s="67" t="s">
        <v>445</v>
      </c>
      <c r="E19" s="68" t="s">
        <v>133</v>
      </c>
      <c r="F19" s="102" t="s">
        <v>446</v>
      </c>
      <c r="G19" s="102" t="s">
        <v>145</v>
      </c>
      <c r="H19" s="69"/>
      <c r="I19" s="70"/>
      <c r="J19" s="70"/>
      <c r="K19" s="70"/>
      <c r="L19" s="154" t="s">
        <v>589</v>
      </c>
      <c r="M19" s="155"/>
      <c r="N19" s="156"/>
    </row>
    <row r="20" spans="1:14" ht="20.100000000000001" customHeight="1">
      <c r="A20">
        <v>286</v>
      </c>
      <c r="B20" s="65">
        <v>13</v>
      </c>
      <c r="C20" s="100">
        <v>1821624750</v>
      </c>
      <c r="D20" s="67" t="s">
        <v>393</v>
      </c>
      <c r="E20" s="68" t="s">
        <v>133</v>
      </c>
      <c r="F20" s="102" t="s">
        <v>311</v>
      </c>
      <c r="G20" s="102" t="s">
        <v>365</v>
      </c>
      <c r="H20" s="69"/>
      <c r="I20" s="70"/>
      <c r="J20" s="70"/>
      <c r="K20" s="70"/>
      <c r="L20" s="154" t="s">
        <v>588</v>
      </c>
      <c r="M20" s="155"/>
      <c r="N20" s="156"/>
    </row>
    <row r="21" spans="1:14" ht="20.100000000000001" customHeight="1">
      <c r="A21">
        <v>287</v>
      </c>
      <c r="B21" s="65">
        <v>14</v>
      </c>
      <c r="C21" s="100">
        <v>1821416203</v>
      </c>
      <c r="D21" s="67" t="s">
        <v>558</v>
      </c>
      <c r="E21" s="68" t="s">
        <v>133</v>
      </c>
      <c r="F21" s="102" t="s">
        <v>303</v>
      </c>
      <c r="G21" s="102" t="s">
        <v>543</v>
      </c>
      <c r="H21" s="69"/>
      <c r="I21" s="70"/>
      <c r="J21" s="70"/>
      <c r="K21" s="70"/>
      <c r="L21" s="154" t="s">
        <v>589</v>
      </c>
      <c r="M21" s="155"/>
      <c r="N21" s="156"/>
    </row>
    <row r="22" spans="1:14" ht="20.100000000000001" customHeight="1">
      <c r="A22">
        <v>288</v>
      </c>
      <c r="B22" s="65">
        <v>15</v>
      </c>
      <c r="C22" s="100">
        <v>1811614441</v>
      </c>
      <c r="D22" s="67" t="s">
        <v>456</v>
      </c>
      <c r="E22" s="68" t="s">
        <v>133</v>
      </c>
      <c r="F22" s="102" t="s">
        <v>168</v>
      </c>
      <c r="G22" s="102" t="s">
        <v>139</v>
      </c>
      <c r="H22" s="69"/>
      <c r="I22" s="70"/>
      <c r="J22" s="70"/>
      <c r="K22" s="70"/>
      <c r="L22" s="154" t="s">
        <v>589</v>
      </c>
      <c r="M22" s="155"/>
      <c r="N22" s="156"/>
    </row>
    <row r="23" spans="1:14" ht="20.100000000000001" customHeight="1">
      <c r="A23">
        <v>289</v>
      </c>
      <c r="B23" s="65">
        <v>16</v>
      </c>
      <c r="C23" s="100">
        <v>1821526714</v>
      </c>
      <c r="D23" s="67" t="s">
        <v>229</v>
      </c>
      <c r="E23" s="68" t="s">
        <v>192</v>
      </c>
      <c r="F23" s="102" t="s">
        <v>209</v>
      </c>
      <c r="G23" s="102" t="s">
        <v>215</v>
      </c>
      <c r="H23" s="69"/>
      <c r="I23" s="70"/>
      <c r="J23" s="70"/>
      <c r="K23" s="70"/>
      <c r="L23" s="154" t="s">
        <v>589</v>
      </c>
      <c r="M23" s="155"/>
      <c r="N23" s="156"/>
    </row>
    <row r="24" spans="1:14" ht="20.100000000000001" customHeight="1">
      <c r="A24">
        <v>290</v>
      </c>
      <c r="B24" s="65">
        <v>17</v>
      </c>
      <c r="C24" s="100">
        <v>1820415221</v>
      </c>
      <c r="D24" s="67" t="s">
        <v>332</v>
      </c>
      <c r="E24" s="68" t="s">
        <v>333</v>
      </c>
      <c r="F24" s="102" t="s">
        <v>238</v>
      </c>
      <c r="G24" s="102" t="s">
        <v>310</v>
      </c>
      <c r="H24" s="69"/>
      <c r="I24" s="70"/>
      <c r="J24" s="70"/>
      <c r="K24" s="70"/>
      <c r="L24" s="154" t="s">
        <v>589</v>
      </c>
      <c r="M24" s="155"/>
      <c r="N24" s="156"/>
    </row>
    <row r="25" spans="1:14" ht="20.100000000000001" customHeight="1">
      <c r="A25">
        <v>291</v>
      </c>
      <c r="B25" s="65">
        <v>18</v>
      </c>
      <c r="C25" s="100">
        <v>1820424143</v>
      </c>
      <c r="D25" s="67" t="s">
        <v>517</v>
      </c>
      <c r="E25" s="68" t="s">
        <v>193</v>
      </c>
      <c r="F25" s="102" t="s">
        <v>241</v>
      </c>
      <c r="G25" s="102" t="s">
        <v>504</v>
      </c>
      <c r="H25" s="69"/>
      <c r="I25" s="70"/>
      <c r="J25" s="70"/>
      <c r="K25" s="70"/>
      <c r="L25" s="154" t="s">
        <v>589</v>
      </c>
      <c r="M25" s="155"/>
      <c r="N25" s="156"/>
    </row>
    <row r="26" spans="1:14" ht="20.100000000000001" customHeight="1">
      <c r="A26">
        <v>292</v>
      </c>
      <c r="B26" s="65">
        <v>19</v>
      </c>
      <c r="C26" s="100">
        <v>171575749</v>
      </c>
      <c r="D26" s="67" t="s">
        <v>518</v>
      </c>
      <c r="E26" s="68" t="s">
        <v>519</v>
      </c>
      <c r="F26" s="102" t="s">
        <v>221</v>
      </c>
      <c r="G26" s="102" t="s">
        <v>504</v>
      </c>
      <c r="H26" s="69"/>
      <c r="I26" s="70"/>
      <c r="J26" s="70"/>
      <c r="K26" s="70"/>
      <c r="L26" s="154" t="s">
        <v>589</v>
      </c>
      <c r="M26" s="155"/>
      <c r="N26" s="156"/>
    </row>
    <row r="27" spans="1:14" ht="20.100000000000001" customHeight="1">
      <c r="A27">
        <v>293</v>
      </c>
      <c r="B27" s="65">
        <v>20</v>
      </c>
      <c r="C27" s="100">
        <v>172237513</v>
      </c>
      <c r="D27" s="67" t="s">
        <v>457</v>
      </c>
      <c r="E27" s="68" t="s">
        <v>458</v>
      </c>
      <c r="F27" s="102" t="s">
        <v>409</v>
      </c>
      <c r="G27" s="102" t="s">
        <v>139</v>
      </c>
      <c r="H27" s="69"/>
      <c r="I27" s="70"/>
      <c r="J27" s="70"/>
      <c r="K27" s="70"/>
      <c r="L27" s="154" t="s">
        <v>589</v>
      </c>
      <c r="M27" s="155"/>
      <c r="N27" s="156"/>
    </row>
    <row r="28" spans="1:14" ht="20.100000000000001" customHeight="1">
      <c r="A28">
        <v>294</v>
      </c>
      <c r="B28" s="65">
        <v>21</v>
      </c>
      <c r="C28" s="100">
        <v>1810314677</v>
      </c>
      <c r="D28" s="67" t="s">
        <v>361</v>
      </c>
      <c r="E28" s="68" t="s">
        <v>194</v>
      </c>
      <c r="F28" s="102" t="s">
        <v>362</v>
      </c>
      <c r="G28" s="102" t="s">
        <v>351</v>
      </c>
      <c r="H28" s="69"/>
      <c r="I28" s="70"/>
      <c r="J28" s="70"/>
      <c r="K28" s="70"/>
      <c r="L28" s="154" t="s">
        <v>589</v>
      </c>
      <c r="M28" s="155"/>
      <c r="N28" s="156"/>
    </row>
    <row r="29" spans="1:14" ht="20.100000000000001" customHeight="1">
      <c r="A29">
        <v>295</v>
      </c>
      <c r="B29" s="65">
        <v>22</v>
      </c>
      <c r="C29" s="100">
        <v>1820214853</v>
      </c>
      <c r="D29" s="67" t="s">
        <v>334</v>
      </c>
      <c r="E29" s="68" t="s">
        <v>194</v>
      </c>
      <c r="F29" s="102" t="s">
        <v>177</v>
      </c>
      <c r="G29" s="102" t="s">
        <v>310</v>
      </c>
      <c r="H29" s="69"/>
      <c r="I29" s="70"/>
      <c r="J29" s="70"/>
      <c r="K29" s="70"/>
      <c r="L29" s="154" t="s">
        <v>589</v>
      </c>
      <c r="M29" s="155"/>
      <c r="N29" s="156"/>
    </row>
    <row r="30" spans="1:14" ht="20.100000000000001" customHeight="1">
      <c r="A30">
        <v>296</v>
      </c>
      <c r="B30" s="65">
        <v>23</v>
      </c>
      <c r="C30" s="100">
        <v>1811615002</v>
      </c>
      <c r="D30" s="67" t="s">
        <v>136</v>
      </c>
      <c r="E30" s="68" t="s">
        <v>194</v>
      </c>
      <c r="F30" s="102" t="s">
        <v>168</v>
      </c>
      <c r="G30" s="102" t="s">
        <v>145</v>
      </c>
      <c r="H30" s="69"/>
      <c r="I30" s="70"/>
      <c r="J30" s="70"/>
      <c r="K30" s="70"/>
      <c r="L30" s="154" t="s">
        <v>588</v>
      </c>
      <c r="M30" s="155"/>
      <c r="N30" s="156"/>
    </row>
    <row r="31" spans="1:14" ht="20.100000000000001" customHeight="1">
      <c r="A31">
        <v>297</v>
      </c>
      <c r="B31" s="65">
        <v>24</v>
      </c>
      <c r="C31" s="100">
        <v>1821415245</v>
      </c>
      <c r="D31" s="67" t="s">
        <v>586</v>
      </c>
      <c r="E31" s="68" t="s">
        <v>587</v>
      </c>
      <c r="F31" s="102" t="s">
        <v>232</v>
      </c>
      <c r="G31" s="102" t="s">
        <v>580</v>
      </c>
      <c r="H31" s="69"/>
      <c r="I31" s="70"/>
      <c r="J31" s="70"/>
      <c r="K31" s="70"/>
      <c r="L31" s="154" t="s">
        <v>588</v>
      </c>
      <c r="M31" s="155"/>
      <c r="N31" s="156"/>
    </row>
    <row r="32" spans="1:14" ht="20.100000000000001" customHeight="1">
      <c r="A32">
        <v>298</v>
      </c>
      <c r="B32" s="65">
        <v>25</v>
      </c>
      <c r="C32" s="100">
        <v>1811616672</v>
      </c>
      <c r="D32" s="67" t="s">
        <v>180</v>
      </c>
      <c r="E32" s="68" t="s">
        <v>476</v>
      </c>
      <c r="F32" s="102" t="s">
        <v>276</v>
      </c>
      <c r="G32" s="102" t="s">
        <v>143</v>
      </c>
      <c r="H32" s="69"/>
      <c r="I32" s="70"/>
      <c r="J32" s="70"/>
      <c r="K32" s="70"/>
      <c r="L32" s="154" t="s">
        <v>588</v>
      </c>
      <c r="M32" s="155"/>
      <c r="N32" s="156"/>
    </row>
    <row r="33" spans="1:14" ht="20.100000000000001" customHeight="1">
      <c r="A33">
        <v>299</v>
      </c>
      <c r="B33" s="65">
        <v>26</v>
      </c>
      <c r="C33" s="100">
        <v>1821414100</v>
      </c>
      <c r="D33" s="67" t="s">
        <v>157</v>
      </c>
      <c r="E33" s="68" t="s">
        <v>447</v>
      </c>
      <c r="F33" s="102" t="s">
        <v>238</v>
      </c>
      <c r="G33" s="102" t="s">
        <v>145</v>
      </c>
      <c r="H33" s="69"/>
      <c r="I33" s="70"/>
      <c r="J33" s="70"/>
      <c r="K33" s="70"/>
      <c r="L33" s="154" t="s">
        <v>589</v>
      </c>
      <c r="M33" s="155"/>
      <c r="N33" s="156"/>
    </row>
    <row r="34" spans="1:14" ht="20.100000000000001" customHeight="1">
      <c r="A34">
        <v>300</v>
      </c>
      <c r="B34" s="65">
        <v>27</v>
      </c>
      <c r="C34" s="100">
        <v>1811616366</v>
      </c>
      <c r="D34" s="67" t="s">
        <v>275</v>
      </c>
      <c r="E34" s="68" t="s">
        <v>195</v>
      </c>
      <c r="F34" s="102" t="s">
        <v>276</v>
      </c>
      <c r="G34" s="102" t="s">
        <v>256</v>
      </c>
      <c r="H34" s="69"/>
      <c r="I34" s="70"/>
      <c r="J34" s="70"/>
      <c r="K34" s="70"/>
      <c r="L34" s="154" t="s">
        <v>588</v>
      </c>
      <c r="M34" s="155"/>
      <c r="N34" s="156"/>
    </row>
    <row r="35" spans="1:14" ht="20.100000000000001" customHeight="1">
      <c r="A35">
        <v>301</v>
      </c>
      <c r="B35" s="65">
        <v>28</v>
      </c>
      <c r="C35" s="100">
        <v>1821413533</v>
      </c>
      <c r="D35" s="67" t="s">
        <v>318</v>
      </c>
      <c r="E35" s="68" t="s">
        <v>195</v>
      </c>
      <c r="F35" s="102" t="s">
        <v>303</v>
      </c>
      <c r="G35" s="102" t="s">
        <v>526</v>
      </c>
      <c r="H35" s="69"/>
      <c r="I35" s="70"/>
      <c r="J35" s="70"/>
      <c r="K35" s="70"/>
      <c r="L35" s="154" t="s">
        <v>589</v>
      </c>
      <c r="M35" s="155"/>
      <c r="N35" s="156"/>
    </row>
    <row r="36" spans="1:14" ht="20.100000000000001" customHeight="1">
      <c r="A36">
        <v>302</v>
      </c>
      <c r="B36" s="65">
        <v>29</v>
      </c>
      <c r="C36" s="100">
        <v>1811116260</v>
      </c>
      <c r="D36" s="67" t="s">
        <v>477</v>
      </c>
      <c r="E36" s="68" t="s">
        <v>478</v>
      </c>
      <c r="F36" s="102" t="s">
        <v>337</v>
      </c>
      <c r="G36" s="102" t="s">
        <v>143</v>
      </c>
      <c r="H36" s="69"/>
      <c r="I36" s="70"/>
      <c r="J36" s="70"/>
      <c r="K36" s="70"/>
      <c r="L36" s="154" t="s">
        <v>588</v>
      </c>
      <c r="M36" s="155"/>
      <c r="N36" s="156"/>
    </row>
    <row r="37" spans="1:14" ht="20.100000000000001" customHeight="1">
      <c r="A37">
        <v>303</v>
      </c>
      <c r="B37" s="72">
        <v>30</v>
      </c>
      <c r="C37" s="100">
        <v>171575754</v>
      </c>
      <c r="D37" s="67" t="s">
        <v>520</v>
      </c>
      <c r="E37" s="68" t="s">
        <v>134</v>
      </c>
      <c r="F37" s="102" t="s">
        <v>221</v>
      </c>
      <c r="G37" s="102" t="s">
        <v>504</v>
      </c>
      <c r="H37" s="73"/>
      <c r="I37" s="74"/>
      <c r="J37" s="74"/>
      <c r="K37" s="74"/>
      <c r="L37" s="154" t="s">
        <v>589</v>
      </c>
      <c r="M37" s="155"/>
      <c r="N37" s="156"/>
    </row>
    <row r="38" spans="1:14" ht="20.100000000000001" customHeight="1">
      <c r="A38">
        <v>304</v>
      </c>
      <c r="B38" s="92">
        <v>31</v>
      </c>
      <c r="C38" s="101">
        <v>1821415651</v>
      </c>
      <c r="D38" s="94" t="s">
        <v>479</v>
      </c>
      <c r="E38" s="95" t="s">
        <v>134</v>
      </c>
      <c r="F38" s="103" t="s">
        <v>303</v>
      </c>
      <c r="G38" s="103" t="s">
        <v>143</v>
      </c>
      <c r="H38" s="96"/>
      <c r="I38" s="97"/>
      <c r="J38" s="97"/>
      <c r="K38" s="97"/>
      <c r="L38" s="157" t="s">
        <v>589</v>
      </c>
      <c r="M38" s="158"/>
      <c r="N38" s="159"/>
    </row>
    <row r="39" spans="1:14" ht="20.100000000000001" customHeight="1">
      <c r="A39">
        <v>305</v>
      </c>
      <c r="B39" s="65">
        <v>32</v>
      </c>
      <c r="C39" s="100">
        <v>1821246063</v>
      </c>
      <c r="D39" s="67" t="s">
        <v>138</v>
      </c>
      <c r="E39" s="68" t="s">
        <v>134</v>
      </c>
      <c r="F39" s="102" t="s">
        <v>377</v>
      </c>
      <c r="G39" s="102" t="s">
        <v>543</v>
      </c>
      <c r="H39" s="69"/>
      <c r="I39" s="70"/>
      <c r="J39" s="70"/>
      <c r="K39" s="70"/>
      <c r="L39" s="154" t="s">
        <v>589</v>
      </c>
      <c r="M39" s="155"/>
      <c r="N39" s="156"/>
    </row>
    <row r="40" spans="1:14" ht="20.100000000000001" customHeight="1">
      <c r="A40">
        <v>306</v>
      </c>
      <c r="B40" s="65">
        <v>33</v>
      </c>
      <c r="C40" s="100">
        <v>1811614447</v>
      </c>
      <c r="D40" s="67" t="s">
        <v>223</v>
      </c>
      <c r="E40" s="68" t="s">
        <v>134</v>
      </c>
      <c r="F40" s="102" t="s">
        <v>168</v>
      </c>
      <c r="G40" s="102" t="s">
        <v>143</v>
      </c>
      <c r="H40" s="69"/>
      <c r="I40" s="70"/>
      <c r="J40" s="70"/>
      <c r="K40" s="70"/>
      <c r="L40" s="154" t="s">
        <v>589</v>
      </c>
      <c r="M40" s="155"/>
      <c r="N40" s="156"/>
    </row>
    <row r="41" spans="1:14" ht="20.100000000000001" customHeight="1">
      <c r="A41">
        <v>307</v>
      </c>
      <c r="B41" s="65">
        <v>34</v>
      </c>
      <c r="C41" s="100">
        <v>1821123990</v>
      </c>
      <c r="D41" s="67" t="s">
        <v>576</v>
      </c>
      <c r="E41" s="68" t="s">
        <v>134</v>
      </c>
      <c r="F41" s="102" t="s">
        <v>577</v>
      </c>
      <c r="G41" s="102" t="s">
        <v>566</v>
      </c>
      <c r="H41" s="69"/>
      <c r="I41" s="70"/>
      <c r="J41" s="70"/>
      <c r="K41" s="70"/>
      <c r="L41" s="154" t="s">
        <v>588</v>
      </c>
      <c r="M41" s="155"/>
      <c r="N41" s="156"/>
    </row>
    <row r="42" spans="1:14" ht="20.100000000000001" customHeight="1">
      <c r="A42">
        <v>308</v>
      </c>
      <c r="B42" s="65">
        <v>35</v>
      </c>
      <c r="C42" s="100">
        <v>1811615910</v>
      </c>
      <c r="D42" s="67" t="s">
        <v>459</v>
      </c>
      <c r="E42" s="68" t="s">
        <v>349</v>
      </c>
      <c r="F42" s="102" t="s">
        <v>168</v>
      </c>
      <c r="G42" s="102" t="s">
        <v>139</v>
      </c>
      <c r="H42" s="69"/>
      <c r="I42" s="70"/>
      <c r="J42" s="70"/>
      <c r="K42" s="70"/>
      <c r="L42" s="154" t="s">
        <v>589</v>
      </c>
      <c r="M42" s="155"/>
      <c r="N42" s="156"/>
    </row>
    <row r="43" spans="1:14" ht="20.100000000000001" customHeight="1">
      <c r="A43">
        <v>309</v>
      </c>
      <c r="B43" s="65">
        <v>36</v>
      </c>
      <c r="C43" s="100">
        <v>1821255887</v>
      </c>
      <c r="D43" s="67" t="s">
        <v>460</v>
      </c>
      <c r="E43" s="68" t="s">
        <v>349</v>
      </c>
      <c r="F43" s="102" t="s">
        <v>461</v>
      </c>
      <c r="G43" s="102" t="s">
        <v>139</v>
      </c>
      <c r="H43" s="69"/>
      <c r="I43" s="70"/>
      <c r="J43" s="70"/>
      <c r="K43" s="70"/>
      <c r="L43" s="154" t="s">
        <v>589</v>
      </c>
      <c r="M43" s="155"/>
      <c r="N43" s="156"/>
    </row>
    <row r="44" spans="1:14" ht="20.100000000000001" customHeight="1">
      <c r="A44">
        <v>310</v>
      </c>
      <c r="B44" s="65">
        <v>37</v>
      </c>
      <c r="C44" s="100">
        <v>1821415661</v>
      </c>
      <c r="D44" s="67" t="s">
        <v>348</v>
      </c>
      <c r="E44" s="68" t="s">
        <v>349</v>
      </c>
      <c r="F44" s="102" t="s">
        <v>232</v>
      </c>
      <c r="G44" s="102" t="s">
        <v>336</v>
      </c>
      <c r="H44" s="69"/>
      <c r="I44" s="70"/>
      <c r="J44" s="70"/>
      <c r="K44" s="70"/>
      <c r="L44" s="154" t="s">
        <v>589</v>
      </c>
      <c r="M44" s="155"/>
      <c r="N44" s="156"/>
    </row>
    <row r="45" spans="1:14" ht="20.100000000000001" customHeight="1">
      <c r="A45">
        <v>311</v>
      </c>
      <c r="B45" s="65">
        <v>38</v>
      </c>
      <c r="C45" s="100">
        <v>161446332</v>
      </c>
      <c r="D45" s="67" t="s">
        <v>111</v>
      </c>
      <c r="E45" s="68" t="s">
        <v>196</v>
      </c>
      <c r="F45" s="102" t="s">
        <v>363</v>
      </c>
      <c r="G45" s="102" t="s">
        <v>351</v>
      </c>
      <c r="H45" s="69"/>
      <c r="I45" s="70"/>
      <c r="J45" s="70"/>
      <c r="K45" s="70"/>
      <c r="L45" s="154" t="s">
        <v>588</v>
      </c>
      <c r="M45" s="155"/>
      <c r="N45" s="156"/>
    </row>
    <row r="46" spans="1:14" ht="20.100000000000001" customHeight="1">
      <c r="A46">
        <v>312</v>
      </c>
      <c r="B46" s="65">
        <v>39</v>
      </c>
      <c r="C46" s="100">
        <v>1821413568</v>
      </c>
      <c r="D46" s="67" t="s">
        <v>578</v>
      </c>
      <c r="E46" s="68" t="s">
        <v>579</v>
      </c>
      <c r="F46" s="102" t="s">
        <v>339</v>
      </c>
      <c r="G46" s="102" t="s">
        <v>566</v>
      </c>
      <c r="H46" s="69"/>
      <c r="I46" s="70"/>
      <c r="J46" s="70"/>
      <c r="K46" s="70"/>
      <c r="L46" s="154" t="s">
        <v>589</v>
      </c>
      <c r="M46" s="155"/>
      <c r="N46" s="156"/>
    </row>
    <row r="47" spans="1:14" ht="20.100000000000001" customHeight="1">
      <c r="A47">
        <v>313</v>
      </c>
      <c r="B47" s="65">
        <v>40</v>
      </c>
      <c r="C47" s="100">
        <v>172236533</v>
      </c>
      <c r="D47" s="67" t="s">
        <v>521</v>
      </c>
      <c r="E47" s="68" t="s">
        <v>213</v>
      </c>
      <c r="F47" s="102" t="s">
        <v>446</v>
      </c>
      <c r="G47" s="102" t="s">
        <v>504</v>
      </c>
      <c r="H47" s="69"/>
      <c r="I47" s="70"/>
      <c r="J47" s="70"/>
      <c r="K47" s="70"/>
      <c r="L47" s="154" t="s">
        <v>589</v>
      </c>
      <c r="M47" s="155"/>
      <c r="N47" s="156"/>
    </row>
    <row r="48" spans="1:14" ht="20.100000000000001" customHeight="1">
      <c r="A48">
        <v>314</v>
      </c>
      <c r="B48" s="65">
        <v>41</v>
      </c>
      <c r="C48" s="100">
        <v>1820434164</v>
      </c>
      <c r="D48" s="67" t="s">
        <v>522</v>
      </c>
      <c r="E48" s="68" t="s">
        <v>213</v>
      </c>
      <c r="F48" s="102" t="s">
        <v>241</v>
      </c>
      <c r="G48" s="102" t="s">
        <v>504</v>
      </c>
      <c r="H48" s="69"/>
      <c r="I48" s="70"/>
      <c r="J48" s="70"/>
      <c r="K48" s="70"/>
      <c r="L48" s="154" t="s">
        <v>589</v>
      </c>
      <c r="M48" s="155"/>
      <c r="N48" s="156"/>
    </row>
    <row r="49" spans="1:14" ht="20.100000000000001" customHeight="1">
      <c r="A49">
        <v>315</v>
      </c>
      <c r="B49" s="65">
        <v>42</v>
      </c>
      <c r="C49" s="100">
        <v>1810214466</v>
      </c>
      <c r="D49" s="67" t="s">
        <v>212</v>
      </c>
      <c r="E49" s="68" t="s">
        <v>213</v>
      </c>
      <c r="F49" s="102" t="s">
        <v>149</v>
      </c>
      <c r="G49" s="102" t="s">
        <v>200</v>
      </c>
      <c r="H49" s="69"/>
      <c r="I49" s="70"/>
      <c r="J49" s="70"/>
      <c r="K49" s="70"/>
      <c r="L49" s="154" t="s">
        <v>588</v>
      </c>
      <c r="M49" s="155"/>
      <c r="N49" s="156"/>
    </row>
    <row r="50" spans="1:14" ht="20.100000000000001" customHeight="1">
      <c r="A50">
        <v>316</v>
      </c>
      <c r="B50" s="65">
        <v>43</v>
      </c>
      <c r="C50" s="100">
        <v>1820426622</v>
      </c>
      <c r="D50" s="67" t="s">
        <v>523</v>
      </c>
      <c r="E50" s="68" t="s">
        <v>198</v>
      </c>
      <c r="F50" s="102" t="s">
        <v>241</v>
      </c>
      <c r="G50" s="102" t="s">
        <v>504</v>
      </c>
      <c r="H50" s="69"/>
      <c r="I50" s="70"/>
      <c r="J50" s="70"/>
      <c r="K50" s="70"/>
      <c r="L50" s="154" t="s">
        <v>589</v>
      </c>
      <c r="M50" s="155"/>
      <c r="N50" s="156"/>
    </row>
  </sheetData>
  <mergeCells count="59">
    <mergeCell ref="L46:N46"/>
    <mergeCell ref="L47:N47"/>
    <mergeCell ref="L48:N48"/>
    <mergeCell ref="L49:N49"/>
    <mergeCell ref="L50:N50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0 A8:A50 G6:G50">
    <cfRule type="cellIs" dxfId="0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7"/>
      <c r="AB55" s="118"/>
      <c r="AC55" s="118"/>
      <c r="AD55" s="119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5"/>
      <c r="AB56" s="106"/>
      <c r="AC56" s="106"/>
      <c r="AD56" s="107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5"/>
      <c r="AB57" s="106"/>
      <c r="AC57" s="106"/>
      <c r="AD57" s="107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5"/>
      <c r="AB58" s="106"/>
      <c r="AC58" s="106"/>
      <c r="AD58" s="107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5"/>
      <c r="AB59" s="106"/>
      <c r="AC59" s="106"/>
      <c r="AD59" s="107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5"/>
      <c r="AB60" s="106"/>
      <c r="AC60" s="106"/>
      <c r="AD60" s="107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5"/>
      <c r="AB61" s="106"/>
      <c r="AC61" s="106"/>
      <c r="AD61" s="107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5"/>
      <c r="AB62" s="106"/>
      <c r="AC62" s="106"/>
      <c r="AD62" s="107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5"/>
      <c r="AB63" s="106"/>
      <c r="AC63" s="106"/>
      <c r="AD63" s="107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5"/>
      <c r="AB64" s="106"/>
      <c r="AC64" s="106"/>
      <c r="AD64" s="107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5"/>
      <c r="AB65" s="106"/>
      <c r="AC65" s="106"/>
      <c r="AD65" s="107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5"/>
      <c r="AB66" s="106"/>
      <c r="AC66" s="106"/>
      <c r="AD66" s="107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5"/>
      <c r="AB67" s="106"/>
      <c r="AC67" s="106"/>
      <c r="AD67" s="107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5"/>
      <c r="AB68" s="106"/>
      <c r="AC68" s="106"/>
      <c r="AD68" s="107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4"/>
      <c r="AB69" s="115"/>
      <c r="AC69" s="115"/>
      <c r="AD69" s="116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 t="e">
        <f>IF(ISNA(VLOOKUP($B55,#REF!,AA$4,0))=FALSE,VLOOKUP($B55,#REF!,AA$4,0),"")</f>
        <v>#REF!</v>
      </c>
      <c r="AB55" s="152" t="e">
        <f>IF(ISNA(VLOOKUP($B55,#REF!,AB$4,0))=FALSE,VLOOKUP($B55,#REF!,AB$4,0),"")</f>
        <v>#REF!</v>
      </c>
      <c r="AC55" s="152" t="e">
        <f>IF(ISNA(VLOOKUP($B55,#REF!,AC$4,0))=FALSE,VLOOKUP($B55,#REF!,AC$4,0),"")</f>
        <v>#REF!</v>
      </c>
      <c r="AD55" s="15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8" t="e">
        <f>IF(ISNA(VLOOKUP($B69,#REF!,AA$4,0))=FALSE,VLOOKUP($B69,#REF!,AA$4,0),"")</f>
        <v>#REF!</v>
      </c>
      <c r="AB69" s="149" t="e">
        <f>IF(ISNA(VLOOKUP($B69,#REF!,AB$4,0))=FALSE,VLOOKUP($B69,#REF!,AB$4,0),"")</f>
        <v>#REF!</v>
      </c>
      <c r="AC69" s="149" t="e">
        <f>IF(ISNA(VLOOKUP($B69,#REF!,AC$4,0))=FALSE,VLOOKUP($B69,#REF!,AC$4,0),"")</f>
        <v>#REF!</v>
      </c>
      <c r="AD69" s="15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 t="e">
        <f>IF(ISNA(VLOOKUP($B55,#REF!,AA$4,0))=FALSE,VLOOKUP($B55,#REF!,AA$4,0),"")</f>
        <v>#REF!</v>
      </c>
      <c r="AB55" s="152" t="e">
        <f>IF(ISNA(VLOOKUP($B55,#REF!,AB$4,0))=FALSE,VLOOKUP($B55,#REF!,AB$4,0),"")</f>
        <v>#REF!</v>
      </c>
      <c r="AC55" s="152" t="e">
        <f>IF(ISNA(VLOOKUP($B55,#REF!,AC$4,0))=FALSE,VLOOKUP($B55,#REF!,AC$4,0),"")</f>
        <v>#REF!</v>
      </c>
      <c r="AD55" s="15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8" t="e">
        <f>IF(ISNA(VLOOKUP($B69,#REF!,AA$4,0))=FALSE,VLOOKUP($B69,#REF!,AA$4,0),"")</f>
        <v>#REF!</v>
      </c>
      <c r="AB69" s="149" t="e">
        <f>IF(ISNA(VLOOKUP($B69,#REF!,AB$4,0))=FALSE,VLOOKUP($B69,#REF!,AB$4,0),"")</f>
        <v>#REF!</v>
      </c>
      <c r="AC69" s="149" t="e">
        <f>IF(ISNA(VLOOKUP($B69,#REF!,AC$4,0))=FALSE,VLOOKUP($B69,#REF!,AC$4,0),"")</f>
        <v>#REF!</v>
      </c>
      <c r="AD69" s="15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1" t="e">
        <f>IF(ISNA(VLOOKUP($B78,#REF!,AA$4,0))=FALSE,VLOOKUP($B78,#REF!,AA$4,0),"")</f>
        <v>#REF!</v>
      </c>
      <c r="AB78" s="152" t="e">
        <f>IF(ISNA(VLOOKUP($B78,#REF!,AB$4,0))=FALSE,VLOOKUP($B78,#REF!,AB$4,0),"")</f>
        <v>#REF!</v>
      </c>
      <c r="AC78" s="152" t="e">
        <f>IF(ISNA(VLOOKUP($B78,#REF!,AC$4,0))=FALSE,VLOOKUP($B78,#REF!,AC$4,0),"")</f>
        <v>#REF!</v>
      </c>
      <c r="AD78" s="153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5" t="e">
        <f>IF(ISNA(VLOOKUP($B79,#REF!,AA$4,0))=FALSE,VLOOKUP($B79,#REF!,AA$4,0),"")</f>
        <v>#REF!</v>
      </c>
      <c r="AB79" s="146" t="e">
        <f>IF(ISNA(VLOOKUP($B79,#REF!,AB$4,0))=FALSE,VLOOKUP($B79,#REF!,AB$4,0),"")</f>
        <v>#REF!</v>
      </c>
      <c r="AC79" s="146" t="e">
        <f>IF(ISNA(VLOOKUP($B79,#REF!,AC$4,0))=FALSE,VLOOKUP($B79,#REF!,AC$4,0),"")</f>
        <v>#REF!</v>
      </c>
      <c r="AD79" s="14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5" t="e">
        <f>IF(ISNA(VLOOKUP($B80,#REF!,AA$4,0))=FALSE,VLOOKUP($B80,#REF!,AA$4,0),"")</f>
        <v>#REF!</v>
      </c>
      <c r="AB80" s="146" t="e">
        <f>IF(ISNA(VLOOKUP($B80,#REF!,AB$4,0))=FALSE,VLOOKUP($B80,#REF!,AB$4,0),"")</f>
        <v>#REF!</v>
      </c>
      <c r="AC80" s="146" t="e">
        <f>IF(ISNA(VLOOKUP($B80,#REF!,AC$4,0))=FALSE,VLOOKUP($B80,#REF!,AC$4,0),"")</f>
        <v>#REF!</v>
      </c>
      <c r="AD80" s="14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5" t="e">
        <f>IF(ISNA(VLOOKUP($B81,#REF!,AA$4,0))=FALSE,VLOOKUP($B81,#REF!,AA$4,0),"")</f>
        <v>#REF!</v>
      </c>
      <c r="AB81" s="146" t="e">
        <f>IF(ISNA(VLOOKUP($B81,#REF!,AB$4,0))=FALSE,VLOOKUP($B81,#REF!,AB$4,0),"")</f>
        <v>#REF!</v>
      </c>
      <c r="AC81" s="146" t="e">
        <f>IF(ISNA(VLOOKUP($B81,#REF!,AC$4,0))=FALSE,VLOOKUP($B81,#REF!,AC$4,0),"")</f>
        <v>#REF!</v>
      </c>
      <c r="AD81" s="14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5" t="e">
        <f>IF(ISNA(VLOOKUP($B82,#REF!,AA$4,0))=FALSE,VLOOKUP($B82,#REF!,AA$4,0),"")</f>
        <v>#REF!</v>
      </c>
      <c r="AB82" s="146" t="e">
        <f>IF(ISNA(VLOOKUP($B82,#REF!,AB$4,0))=FALSE,VLOOKUP($B82,#REF!,AB$4,0),"")</f>
        <v>#REF!</v>
      </c>
      <c r="AC82" s="146" t="e">
        <f>IF(ISNA(VLOOKUP($B82,#REF!,AC$4,0))=FALSE,VLOOKUP($B82,#REF!,AC$4,0),"")</f>
        <v>#REF!</v>
      </c>
      <c r="AD82" s="14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5" t="e">
        <f>IF(ISNA(VLOOKUP($B83,#REF!,AA$4,0))=FALSE,VLOOKUP($B83,#REF!,AA$4,0),"")</f>
        <v>#REF!</v>
      </c>
      <c r="AB83" s="146" t="e">
        <f>IF(ISNA(VLOOKUP($B83,#REF!,AB$4,0))=FALSE,VLOOKUP($B83,#REF!,AB$4,0),"")</f>
        <v>#REF!</v>
      </c>
      <c r="AC83" s="146" t="e">
        <f>IF(ISNA(VLOOKUP($B83,#REF!,AC$4,0))=FALSE,VLOOKUP($B83,#REF!,AC$4,0),"")</f>
        <v>#REF!</v>
      </c>
      <c r="AD83" s="14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5" t="e">
        <f>IF(ISNA(VLOOKUP($B84,#REF!,AA$4,0))=FALSE,VLOOKUP($B84,#REF!,AA$4,0),"")</f>
        <v>#REF!</v>
      </c>
      <c r="AB84" s="146" t="e">
        <f>IF(ISNA(VLOOKUP($B84,#REF!,AB$4,0))=FALSE,VLOOKUP($B84,#REF!,AB$4,0),"")</f>
        <v>#REF!</v>
      </c>
      <c r="AC84" s="146" t="e">
        <f>IF(ISNA(VLOOKUP($B84,#REF!,AC$4,0))=FALSE,VLOOKUP($B84,#REF!,AC$4,0),"")</f>
        <v>#REF!</v>
      </c>
      <c r="AD84" s="14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5" t="e">
        <f>IF(ISNA(VLOOKUP($B85,#REF!,AA$4,0))=FALSE,VLOOKUP($B85,#REF!,AA$4,0),"")</f>
        <v>#REF!</v>
      </c>
      <c r="AB85" s="146" t="e">
        <f>IF(ISNA(VLOOKUP($B85,#REF!,AB$4,0))=FALSE,VLOOKUP($B85,#REF!,AB$4,0),"")</f>
        <v>#REF!</v>
      </c>
      <c r="AC85" s="146" t="e">
        <f>IF(ISNA(VLOOKUP($B85,#REF!,AC$4,0))=FALSE,VLOOKUP($B85,#REF!,AC$4,0),"")</f>
        <v>#REF!</v>
      </c>
      <c r="AD85" s="14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5" t="e">
        <f>IF(ISNA(VLOOKUP($B86,#REF!,AA$4,0))=FALSE,VLOOKUP($B86,#REF!,AA$4,0),"")</f>
        <v>#REF!</v>
      </c>
      <c r="AB86" s="146" t="e">
        <f>IF(ISNA(VLOOKUP($B86,#REF!,AB$4,0))=FALSE,VLOOKUP($B86,#REF!,AB$4,0),"")</f>
        <v>#REF!</v>
      </c>
      <c r="AC86" s="146" t="e">
        <f>IF(ISNA(VLOOKUP($B86,#REF!,AC$4,0))=FALSE,VLOOKUP($B86,#REF!,AC$4,0),"")</f>
        <v>#REF!</v>
      </c>
      <c r="AD86" s="14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5" t="e">
        <f>IF(ISNA(VLOOKUP($B87,#REF!,AA$4,0))=FALSE,VLOOKUP($B87,#REF!,AA$4,0),"")</f>
        <v>#REF!</v>
      </c>
      <c r="AB87" s="146" t="e">
        <f>IF(ISNA(VLOOKUP($B87,#REF!,AB$4,0))=FALSE,VLOOKUP($B87,#REF!,AB$4,0),"")</f>
        <v>#REF!</v>
      </c>
      <c r="AC87" s="146" t="e">
        <f>IF(ISNA(VLOOKUP($B87,#REF!,AC$4,0))=FALSE,VLOOKUP($B87,#REF!,AC$4,0),"")</f>
        <v>#REF!</v>
      </c>
      <c r="AD87" s="14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5" t="e">
        <f>IF(ISNA(VLOOKUP($B88,#REF!,AA$4,0))=FALSE,VLOOKUP($B88,#REF!,AA$4,0),"")</f>
        <v>#REF!</v>
      </c>
      <c r="AB88" s="146" t="e">
        <f>IF(ISNA(VLOOKUP($B88,#REF!,AB$4,0))=FALSE,VLOOKUP($B88,#REF!,AB$4,0),"")</f>
        <v>#REF!</v>
      </c>
      <c r="AC88" s="146" t="e">
        <f>IF(ISNA(VLOOKUP($B88,#REF!,AC$4,0))=FALSE,VLOOKUP($B88,#REF!,AC$4,0),"")</f>
        <v>#REF!</v>
      </c>
      <c r="AD88" s="14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5" t="e">
        <f>IF(ISNA(VLOOKUP($B89,#REF!,AA$4,0))=FALSE,VLOOKUP($B89,#REF!,AA$4,0),"")</f>
        <v>#REF!</v>
      </c>
      <c r="AB89" s="146" t="e">
        <f>IF(ISNA(VLOOKUP($B89,#REF!,AB$4,0))=FALSE,VLOOKUP($B89,#REF!,AB$4,0),"")</f>
        <v>#REF!</v>
      </c>
      <c r="AC89" s="146" t="e">
        <f>IF(ISNA(VLOOKUP($B89,#REF!,AC$4,0))=FALSE,VLOOKUP($B89,#REF!,AC$4,0),"")</f>
        <v>#REF!</v>
      </c>
      <c r="AD89" s="14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5" t="e">
        <f>IF(ISNA(VLOOKUP($B90,#REF!,AA$4,0))=FALSE,VLOOKUP($B90,#REF!,AA$4,0),"")</f>
        <v>#REF!</v>
      </c>
      <c r="AB90" s="146" t="e">
        <f>IF(ISNA(VLOOKUP($B90,#REF!,AB$4,0))=FALSE,VLOOKUP($B90,#REF!,AB$4,0),"")</f>
        <v>#REF!</v>
      </c>
      <c r="AC90" s="146" t="e">
        <f>IF(ISNA(VLOOKUP($B90,#REF!,AC$4,0))=FALSE,VLOOKUP($B90,#REF!,AC$4,0),"")</f>
        <v>#REF!</v>
      </c>
      <c r="AD90" s="14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5" t="e">
        <f>IF(ISNA(VLOOKUP($B91,#REF!,AA$4,0))=FALSE,VLOOKUP($B91,#REF!,AA$4,0),"")</f>
        <v>#REF!</v>
      </c>
      <c r="AB91" s="146" t="e">
        <f>IF(ISNA(VLOOKUP($B91,#REF!,AB$4,0))=FALSE,VLOOKUP($B91,#REF!,AB$4,0),"")</f>
        <v>#REF!</v>
      </c>
      <c r="AC91" s="146" t="e">
        <f>IF(ISNA(VLOOKUP($B91,#REF!,AC$4,0))=FALSE,VLOOKUP($B91,#REF!,AC$4,0),"")</f>
        <v>#REF!</v>
      </c>
      <c r="AD91" s="14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8" t="e">
        <f>IF(ISNA(VLOOKUP($B92,#REF!,AA$4,0))=FALSE,VLOOKUP($B92,#REF!,AA$4,0),"")</f>
        <v>#REF!</v>
      </c>
      <c r="AB92" s="149" t="e">
        <f>IF(ISNA(VLOOKUP($B92,#REF!,AB$4,0))=FALSE,VLOOKUP($B92,#REF!,AB$4,0),"")</f>
        <v>#REF!</v>
      </c>
      <c r="AC92" s="149" t="e">
        <f>IF(ISNA(VLOOKUP($B92,#REF!,AC$4,0))=FALSE,VLOOKUP($B92,#REF!,AC$4,0),"")</f>
        <v>#REF!</v>
      </c>
      <c r="AD92" s="150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1" t="s">
        <v>57</v>
      </c>
      <c r="D1" s="171"/>
      <c r="E1" s="57"/>
      <c r="F1" s="171" t="s">
        <v>58</v>
      </c>
      <c r="G1" s="171"/>
      <c r="H1" s="171"/>
      <c r="I1" s="171"/>
      <c r="J1" s="171"/>
      <c r="K1" s="58" t="s">
        <v>74</v>
      </c>
    </row>
    <row r="2" spans="1:13" s="56" customFormat="1">
      <c r="C2" s="171" t="s">
        <v>59</v>
      </c>
      <c r="D2" s="171"/>
      <c r="E2" s="59" t="str">
        <f>[1]!ExtractElement(K1,1,"-")</f>
        <v>302/1</v>
      </c>
      <c r="F2" s="171" t="e">
        <f>"(KHÓA K17: "&amp;VLOOKUP($E$2&amp;"-"&amp;$C$3,#REF!,11,0)&amp;")"</f>
        <v>#REF!</v>
      </c>
      <c r="G2" s="171"/>
      <c r="H2" s="171"/>
      <c r="I2" s="171"/>
      <c r="J2" s="171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72" t="e">
        <f>"MÔN :"&amp;VLOOKUP($E$2&amp;"-"&amp;$C$3,#REF!,6,0) &amp;"* MÃ MÔN:ENG "&amp;VLOOKUP($E$2&amp;"-"&amp;$C$3,#REF!,5,0)</f>
        <v>#REF!</v>
      </c>
      <c r="E3" s="172"/>
      <c r="F3" s="172"/>
      <c r="G3" s="172"/>
      <c r="H3" s="172"/>
      <c r="I3" s="172"/>
      <c r="J3" s="172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3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73"/>
      <c r="D4" s="173"/>
      <c r="E4" s="173"/>
      <c r="F4" s="173"/>
      <c r="G4" s="173"/>
      <c r="H4" s="173"/>
      <c r="I4" s="173"/>
      <c r="J4" s="173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1" t="s">
        <v>4</v>
      </c>
      <c r="C6" s="160" t="s">
        <v>64</v>
      </c>
      <c r="D6" s="169" t="s">
        <v>65</v>
      </c>
      <c r="E6" s="170" t="s">
        <v>10</v>
      </c>
      <c r="F6" s="160" t="s">
        <v>12</v>
      </c>
      <c r="G6" s="160" t="s">
        <v>66</v>
      </c>
      <c r="H6" s="160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B7" s="161"/>
      <c r="C7" s="161"/>
      <c r="D7" s="169"/>
      <c r="E7" s="170"/>
      <c r="F7" s="161"/>
      <c r="G7" s="161"/>
      <c r="H7" s="161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57" t="e">
        <f>IF($A8&gt;0,VLOOKUP($A8,#REF!,16,0),"")</f>
        <v>#REF!</v>
      </c>
      <c r="L8" s="158"/>
      <c r="M8" s="159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4" t="e">
        <f>IF($A9&gt;0,VLOOKUP($A9,#REF!,16,0),"")</f>
        <v>#REF!</v>
      </c>
      <c r="L9" s="155"/>
      <c r="M9" s="156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4" t="e">
        <f>IF($A10&gt;0,VLOOKUP($A10,#REF!,16,0),"")</f>
        <v>#REF!</v>
      </c>
      <c r="L10" s="155"/>
      <c r="M10" s="156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4" t="e">
        <f>IF($A11&gt;0,VLOOKUP($A11,#REF!,16,0),"")</f>
        <v>#REF!</v>
      </c>
      <c r="L11" s="155"/>
      <c r="M11" s="156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4" t="e">
        <f>IF($A12&gt;0,VLOOKUP($A12,#REF!,16,0),"")</f>
        <v>#REF!</v>
      </c>
      <c r="L12" s="155"/>
      <c r="M12" s="156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4" t="e">
        <f>IF($A13&gt;0,VLOOKUP($A13,#REF!,16,0),"")</f>
        <v>#REF!</v>
      </c>
      <c r="L13" s="155"/>
      <c r="M13" s="156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4" t="e">
        <f>IF($A14&gt;0,VLOOKUP($A14,#REF!,16,0),"")</f>
        <v>#REF!</v>
      </c>
      <c r="L14" s="155"/>
      <c r="M14" s="156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4" t="e">
        <f>IF($A15&gt;0,VLOOKUP($A15,#REF!,16,0),"")</f>
        <v>#REF!</v>
      </c>
      <c r="L15" s="155"/>
      <c r="M15" s="156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4" t="e">
        <f>IF($A16&gt;0,VLOOKUP($A16,#REF!,16,0),"")</f>
        <v>#REF!</v>
      </c>
      <c r="L16" s="155"/>
      <c r="M16" s="156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4" t="e">
        <f>IF($A17&gt;0,VLOOKUP($A17,#REF!,16,0),"")</f>
        <v>#REF!</v>
      </c>
      <c r="L17" s="155"/>
      <c r="M17" s="156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4" t="e">
        <f>IF($A18&gt;0,VLOOKUP($A18,#REF!,16,0),"")</f>
        <v>#REF!</v>
      </c>
      <c r="L18" s="155"/>
      <c r="M18" s="156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4" t="e">
        <f>IF($A19&gt;0,VLOOKUP($A19,#REF!,16,0),"")</f>
        <v>#REF!</v>
      </c>
      <c r="L19" s="155"/>
      <c r="M19" s="156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4" t="e">
        <f>IF($A20&gt;0,VLOOKUP($A20,#REF!,16,0),"")</f>
        <v>#REF!</v>
      </c>
      <c r="L20" s="155"/>
      <c r="M20" s="156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4" t="e">
        <f>IF($A21&gt;0,VLOOKUP($A21,#REF!,16,0),"")</f>
        <v>#REF!</v>
      </c>
      <c r="L21" s="155"/>
      <c r="M21" s="156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4" t="e">
        <f>IF($A22&gt;0,VLOOKUP($A22,#REF!,16,0),"")</f>
        <v>#REF!</v>
      </c>
      <c r="L22" s="155"/>
      <c r="M22" s="156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4" t="e">
        <f>IF($A23&gt;0,VLOOKUP($A23,#REF!,16,0),"")</f>
        <v>#REF!</v>
      </c>
      <c r="L23" s="155"/>
      <c r="M23" s="156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4" t="e">
        <f>IF($A24&gt;0,VLOOKUP($A24,#REF!,16,0),"")</f>
        <v>#REF!</v>
      </c>
      <c r="L24" s="155"/>
      <c r="M24" s="156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4" t="e">
        <f>IF($A25&gt;0,VLOOKUP($A25,#REF!,16,0),"")</f>
        <v>#REF!</v>
      </c>
      <c r="L25" s="155"/>
      <c r="M25" s="156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4" t="e">
        <f>IF($A26&gt;0,VLOOKUP($A26,#REF!,16,0),"")</f>
        <v>#REF!</v>
      </c>
      <c r="L26" s="155"/>
      <c r="M26" s="156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4" t="e">
        <f>IF($A27&gt;0,VLOOKUP($A27,#REF!,16,0),"")</f>
        <v>#REF!</v>
      </c>
      <c r="L27" s="155"/>
      <c r="M27" s="156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4" t="e">
        <f>IF($A28&gt;0,VLOOKUP($A28,#REF!,16,0),"")</f>
        <v>#REF!</v>
      </c>
      <c r="L28" s="155"/>
      <c r="M28" s="156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4" t="e">
        <f>IF($A29&gt;0,VLOOKUP($A29,#REF!,16,0),"")</f>
        <v>#REF!</v>
      </c>
      <c r="L29" s="155"/>
      <c r="M29" s="156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4" t="e">
        <f>IF($A30&gt;0,VLOOKUP($A30,#REF!,16,0),"")</f>
        <v>#REF!</v>
      </c>
      <c r="L30" s="155"/>
      <c r="M30" s="156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4" t="e">
        <f>IF($A31&gt;0,VLOOKUP($A31,#REF!,16,0),"")</f>
        <v>#REF!</v>
      </c>
      <c r="L31" s="155"/>
      <c r="M31" s="156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4" t="e">
        <f>IF($A32&gt;0,VLOOKUP($A32,#REF!,16,0),"")</f>
        <v>#REF!</v>
      </c>
      <c r="L32" s="155"/>
      <c r="M32" s="156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4" t="e">
        <f>IF($A33&gt;0,VLOOKUP($A33,#REF!,16,0),"")</f>
        <v>#REF!</v>
      </c>
      <c r="L33" s="155"/>
      <c r="M33" s="156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4" t="e">
        <f>IF($A34&gt;0,VLOOKUP($A34,#REF!,16,0),"")</f>
        <v>#REF!</v>
      </c>
      <c r="L34" s="155"/>
      <c r="M34" s="156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4" t="e">
        <f>IF($A35&gt;0,VLOOKUP($A35,#REF!,16,0),"")</f>
        <v>#REF!</v>
      </c>
      <c r="L35" s="155"/>
      <c r="M35" s="156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4" t="e">
        <f>IF($A36&gt;0,VLOOKUP($A36,#REF!,16,0),"")</f>
        <v>#REF!</v>
      </c>
      <c r="L36" s="155"/>
      <c r="M36" s="156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4" t="e">
        <f>IF($A37&gt;0,VLOOKUP($A37,#REF!,16,0),"")</f>
        <v>#REF!</v>
      </c>
      <c r="L37" s="155"/>
      <c r="M37" s="156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57" t="e">
        <f>IF($A44&gt;0,VLOOKUP($A44,#REF!,16,0),"")</f>
        <v>#REF!</v>
      </c>
      <c r="L44" s="158"/>
      <c r="M44" s="159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4" t="e">
        <f>IF($A45&gt;0,VLOOKUP($A45,#REF!,16,0),"")</f>
        <v>#REF!</v>
      </c>
      <c r="L45" s="155"/>
      <c r="M45" s="156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4" t="e">
        <f>IF($A46&gt;0,VLOOKUP($A46,#REF!,16,0),"")</f>
        <v>#REF!</v>
      </c>
      <c r="L46" s="155"/>
      <c r="M46" s="156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4" t="e">
        <f>IF($A47&gt;0,VLOOKUP($A47,#REF!,16,0),"")</f>
        <v>#REF!</v>
      </c>
      <c r="L47" s="155"/>
      <c r="M47" s="156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4" t="e">
        <f>IF($A48&gt;0,VLOOKUP($A48,#REF!,16,0),"")</f>
        <v>#REF!</v>
      </c>
      <c r="L48" s="155"/>
      <c r="M48" s="156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4" t="e">
        <f>IF($A49&gt;0,VLOOKUP($A49,#REF!,16,0),"")</f>
        <v>#REF!</v>
      </c>
      <c r="L49" s="155"/>
      <c r="M49" s="156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4" t="e">
        <f>IF($A50&gt;0,VLOOKUP($A50,#REF!,16,0),"")</f>
        <v>#REF!</v>
      </c>
      <c r="L50" s="155"/>
      <c r="M50" s="156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4" t="e">
        <f>IF($A51&gt;0,VLOOKUP($A51,#REF!,16,0),"")</f>
        <v>#REF!</v>
      </c>
      <c r="L51" s="155"/>
      <c r="M51" s="156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4" t="e">
        <f>IF($A52&gt;0,VLOOKUP($A52,#REF!,16,0),"")</f>
        <v>#REF!</v>
      </c>
      <c r="L52" s="155"/>
      <c r="M52" s="156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4" t="e">
        <f>IF($A53&gt;0,VLOOKUP($A53,#REF!,16,0),"")</f>
        <v>#REF!</v>
      </c>
      <c r="L53" s="155"/>
      <c r="M53" s="156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4" t="e">
        <f>IF($A54&gt;0,VLOOKUP($A54,#REF!,16,0),"")</f>
        <v>#REF!</v>
      </c>
      <c r="L54" s="155"/>
      <c r="M54" s="156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4" t="e">
        <f>IF($A55&gt;0,VLOOKUP($A55,#REF!,16,0),"")</f>
        <v>#REF!</v>
      </c>
      <c r="L55" s="155"/>
      <c r="M55" s="156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4" t="e">
        <f>IF($A56&gt;0,VLOOKUP($A56,#REF!,16,0),"")</f>
        <v>#REF!</v>
      </c>
      <c r="L56" s="155"/>
      <c r="M56" s="156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4" t="e">
        <f>IF($A57&gt;0,VLOOKUP($A57,#REF!,16,0),"")</f>
        <v>#REF!</v>
      </c>
      <c r="L57" s="155"/>
      <c r="M57" s="156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4" t="e">
        <f>IF($A58&gt;0,VLOOKUP($A58,#REF!,16,0),"")</f>
        <v>#REF!</v>
      </c>
      <c r="L58" s="155"/>
      <c r="M58" s="156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4" t="e">
        <f>IF($A59&gt;0,VLOOKUP($A59,#REF!,16,0),"")</f>
        <v>#REF!</v>
      </c>
      <c r="L59" s="155"/>
      <c r="M59" s="156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4" t="e">
        <f>IF($A60&gt;0,VLOOKUP($A60,#REF!,16,0),"")</f>
        <v>#REF!</v>
      </c>
      <c r="L60" s="155"/>
      <c r="M60" s="156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4" t="e">
        <f>IF($A61&gt;0,VLOOKUP($A61,#REF!,16,0),"")</f>
        <v>#REF!</v>
      </c>
      <c r="L61" s="155"/>
      <c r="M61" s="156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4" t="e">
        <f>IF($A62&gt;0,VLOOKUP($A62,#REF!,16,0),"")</f>
        <v>#REF!</v>
      </c>
      <c r="L62" s="155"/>
      <c r="M62" s="156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4" t="e">
        <f>IF($A63&gt;0,VLOOKUP($A63,#REF!,16,0),"")</f>
        <v>#REF!</v>
      </c>
      <c r="L63" s="155"/>
      <c r="M63" s="156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4" t="e">
        <f>IF($A64&gt;0,VLOOKUP($A64,#REF!,16,0),"")</f>
        <v>#REF!</v>
      </c>
      <c r="L64" s="155"/>
      <c r="M64" s="156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4" t="e">
        <f>IF($A65&gt;0,VLOOKUP($A65,#REF!,16,0),"")</f>
        <v>#REF!</v>
      </c>
      <c r="L65" s="155"/>
      <c r="M65" s="156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4" t="e">
        <f>IF($A66&gt;0,VLOOKUP($A66,#REF!,16,0),"")</f>
        <v>#REF!</v>
      </c>
      <c r="L66" s="155"/>
      <c r="M66" s="156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4" t="e">
        <f>IF($A67&gt;0,VLOOKUP($A67,#REF!,16,0),"")</f>
        <v>#REF!</v>
      </c>
      <c r="L67" s="155"/>
      <c r="M67" s="156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4" t="e">
        <f>IF($A68&gt;0,VLOOKUP($A68,#REF!,16,0),"")</f>
        <v>#REF!</v>
      </c>
      <c r="L68" s="155"/>
      <c r="M68" s="156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4" t="e">
        <f>IF($A69&gt;0,VLOOKUP($A69,#REF!,16,0),"")</f>
        <v>#REF!</v>
      </c>
      <c r="L69" s="155"/>
      <c r="M69" s="156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4" t="e">
        <f>IF($A70&gt;0,VLOOKUP($A70,#REF!,16,0),"")</f>
        <v>#REF!</v>
      </c>
      <c r="L70" s="155"/>
      <c r="M70" s="156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4" t="e">
        <f>IF($A71&gt;0,VLOOKUP($A71,#REF!,16,0),"")</f>
        <v>#REF!</v>
      </c>
      <c r="L71" s="155"/>
      <c r="M71" s="156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4" t="e">
        <f>IF($A72&gt;0,VLOOKUP($A72,#REF!,16,0),"")</f>
        <v>#REF!</v>
      </c>
      <c r="L72" s="155"/>
      <c r="M72" s="156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4" t="e">
        <f>IF($A73&gt;0,VLOOKUP($A73,#REF!,16,0),"")</f>
        <v>#REF!</v>
      </c>
      <c r="L73" s="155"/>
      <c r="M73" s="156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57" t="e">
        <f>IF($A80&gt;0,VLOOKUP($A80,#REF!,16,0),"")</f>
        <v>#REF!</v>
      </c>
      <c r="L80" s="158"/>
      <c r="M80" s="159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4" t="e">
        <f>IF($A81&gt;0,VLOOKUP($A81,#REF!,16,0),"")</f>
        <v>#REF!</v>
      </c>
      <c r="L81" s="155"/>
      <c r="M81" s="156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4" t="e">
        <f>IF($A82&gt;0,VLOOKUP($A82,#REF!,16,0),"")</f>
        <v>#REF!</v>
      </c>
      <c r="L82" s="155"/>
      <c r="M82" s="156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4" t="e">
        <f>IF($A83&gt;0,VLOOKUP($A83,#REF!,16,0),"")</f>
        <v>#REF!</v>
      </c>
      <c r="L83" s="155"/>
      <c r="M83" s="156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4" t="e">
        <f>IF($A84&gt;0,VLOOKUP($A84,#REF!,16,0),"")</f>
        <v>#REF!</v>
      </c>
      <c r="L84" s="155"/>
      <c r="M84" s="156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4" t="e">
        <f>IF($A85&gt;0,VLOOKUP($A85,#REF!,16,0),"")</f>
        <v>#REF!</v>
      </c>
      <c r="L85" s="155"/>
      <c r="M85" s="156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4" t="e">
        <f>IF($A86&gt;0,VLOOKUP($A86,#REF!,16,0),"")</f>
        <v>#REF!</v>
      </c>
      <c r="L86" s="155"/>
      <c r="M86" s="156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4" t="e">
        <f>IF($A87&gt;0,VLOOKUP($A87,#REF!,16,0),"")</f>
        <v>#REF!</v>
      </c>
      <c r="L87" s="155"/>
      <c r="M87" s="156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4" t="e">
        <f>IF($A88&gt;0,VLOOKUP($A88,#REF!,16,0),"")</f>
        <v>#REF!</v>
      </c>
      <c r="L88" s="155"/>
      <c r="M88" s="156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4" t="e">
        <f>IF($A89&gt;0,VLOOKUP($A89,#REF!,16,0),"")</f>
        <v>#REF!</v>
      </c>
      <c r="L89" s="155"/>
      <c r="M89" s="156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4" t="e">
        <f>IF($A90&gt;0,VLOOKUP($A90,#REF!,16,0),"")</f>
        <v>#REF!</v>
      </c>
      <c r="L90" s="155"/>
      <c r="M90" s="156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4" t="e">
        <f>IF($A91&gt;0,VLOOKUP($A91,#REF!,16,0),"")</f>
        <v>#REF!</v>
      </c>
      <c r="L91" s="155"/>
      <c r="M91" s="156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4" t="e">
        <f>IF($A92&gt;0,VLOOKUP($A92,#REF!,16,0),"")</f>
        <v>#REF!</v>
      </c>
      <c r="L92" s="155"/>
      <c r="M92" s="156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4" t="e">
        <f>IF($A93&gt;0,VLOOKUP($A93,#REF!,16,0),"")</f>
        <v>#REF!</v>
      </c>
      <c r="L93" s="155"/>
      <c r="M93" s="156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4" t="e">
        <f>IF($A94&gt;0,VLOOKUP($A94,#REF!,16,0),"")</f>
        <v>#REF!</v>
      </c>
      <c r="L94" s="155"/>
      <c r="M94" s="156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4" t="e">
        <f>IF($A95&gt;0,VLOOKUP($A95,#REF!,16,0),"")</f>
        <v>#REF!</v>
      </c>
      <c r="L95" s="155"/>
      <c r="M95" s="156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4" t="e">
        <f>IF($A96&gt;0,VLOOKUP($A96,#REF!,16,0),"")</f>
        <v>#REF!</v>
      </c>
      <c r="L96" s="155"/>
      <c r="M96" s="156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4" t="e">
        <f>IF($A97&gt;0,VLOOKUP($A97,#REF!,16,0),"")</f>
        <v>#REF!</v>
      </c>
      <c r="L97" s="155"/>
      <c r="M97" s="156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4" t="e">
        <f>IF($A98&gt;0,VLOOKUP($A98,#REF!,16,0),"")</f>
        <v>#REF!</v>
      </c>
      <c r="L98" s="155"/>
      <c r="M98" s="156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4" t="e">
        <f>IF($A99&gt;0,VLOOKUP($A99,#REF!,16,0),"")</f>
        <v>#REF!</v>
      </c>
      <c r="L99" s="155"/>
      <c r="M99" s="156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4" t="e">
        <f>IF($A100&gt;0,VLOOKUP($A100,#REF!,16,0),"")</f>
        <v>#REF!</v>
      </c>
      <c r="L100" s="155"/>
      <c r="M100" s="156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4" t="e">
        <f>IF($A101&gt;0,VLOOKUP($A101,#REF!,16,0),"")</f>
        <v>#REF!</v>
      </c>
      <c r="L101" s="155"/>
      <c r="M101" s="156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4" t="e">
        <f>IF($A102&gt;0,VLOOKUP($A102,#REF!,16,0),"")</f>
        <v>#REF!</v>
      </c>
      <c r="L102" s="155"/>
      <c r="M102" s="156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4" t="e">
        <f>IF($A103&gt;0,VLOOKUP($A103,#REF!,16,0),"")</f>
        <v>#REF!</v>
      </c>
      <c r="L103" s="155"/>
      <c r="M103" s="156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4" t="e">
        <f>IF($A104&gt;0,VLOOKUP($A104,#REF!,16,0),"")</f>
        <v>#REF!</v>
      </c>
      <c r="L104" s="155"/>
      <c r="M104" s="156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4" t="e">
        <f>IF($A105&gt;0,VLOOKUP($A105,#REF!,16,0),"")</f>
        <v>#REF!</v>
      </c>
      <c r="L105" s="155"/>
      <c r="M105" s="156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4" t="e">
        <f>IF($A106&gt;0,VLOOKUP($A106,#REF!,16,0),"")</f>
        <v>#REF!</v>
      </c>
      <c r="L106" s="155"/>
      <c r="M106" s="156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4" t="e">
        <f>IF($A107&gt;0,VLOOKUP($A107,#REF!,16,0),"")</f>
        <v>#REF!</v>
      </c>
      <c r="L107" s="155"/>
      <c r="M107" s="156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4" t="e">
        <f>IF($A108&gt;0,VLOOKUP($A108,#REF!,16,0),"")</f>
        <v>#REF!</v>
      </c>
      <c r="L108" s="155"/>
      <c r="M108" s="156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4" t="e">
        <f>IF($A109&gt;0,VLOOKUP($A109,#REF!,16,0),"")</f>
        <v>#REF!</v>
      </c>
      <c r="L109" s="155"/>
      <c r="M109" s="156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5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>
      <pane ySplit="7" topLeftCell="A8" activePane="bottomLeft" state="frozen"/>
      <selection pane="bottomLeft" activeCell="Q20" sqref="Q20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591</v>
      </c>
    </row>
    <row r="2" spans="1:15" s="56" customFormat="1">
      <c r="C2" s="174" t="s">
        <v>59</v>
      </c>
      <c r="D2" s="174"/>
      <c r="E2" s="59" t="s">
        <v>592</v>
      </c>
      <c r="F2" s="171" t="s">
        <v>593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590</v>
      </c>
      <c r="D3" s="172" t="s">
        <v>594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595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</v>
      </c>
      <c r="B8" s="65">
        <v>1</v>
      </c>
      <c r="C8" s="100">
        <v>1821414134</v>
      </c>
      <c r="D8" s="67" t="s">
        <v>559</v>
      </c>
      <c r="E8" s="68" t="s">
        <v>560</v>
      </c>
      <c r="F8" s="102" t="s">
        <v>343</v>
      </c>
      <c r="G8" s="102" t="s">
        <v>561</v>
      </c>
      <c r="H8" s="69"/>
      <c r="I8" s="70"/>
      <c r="J8" s="70"/>
      <c r="K8" s="70"/>
      <c r="L8" s="157" t="s">
        <v>589</v>
      </c>
      <c r="M8" s="158"/>
      <c r="N8" s="159"/>
    </row>
    <row r="9" spans="1:15" ht="20.100000000000001" customHeight="1">
      <c r="A9">
        <v>2</v>
      </c>
      <c r="B9" s="65">
        <v>2</v>
      </c>
      <c r="C9" s="100">
        <v>1811615443</v>
      </c>
      <c r="D9" s="67" t="s">
        <v>115</v>
      </c>
      <c r="E9" s="68" t="s">
        <v>364</v>
      </c>
      <c r="F9" s="102" t="s">
        <v>276</v>
      </c>
      <c r="G9" s="102" t="s">
        <v>365</v>
      </c>
      <c r="H9" s="69"/>
      <c r="I9" s="70"/>
      <c r="J9" s="70"/>
      <c r="K9" s="70"/>
      <c r="L9" s="154" t="s">
        <v>588</v>
      </c>
      <c r="M9" s="155"/>
      <c r="N9" s="156"/>
    </row>
    <row r="10" spans="1:15" ht="20.100000000000001" customHeight="1">
      <c r="A10">
        <v>3</v>
      </c>
      <c r="B10" s="65">
        <v>3</v>
      </c>
      <c r="C10" s="100">
        <v>1821415844</v>
      </c>
      <c r="D10" s="67" t="s">
        <v>230</v>
      </c>
      <c r="E10" s="68" t="s">
        <v>231</v>
      </c>
      <c r="F10" s="102" t="s">
        <v>232</v>
      </c>
      <c r="G10" s="102" t="s">
        <v>165</v>
      </c>
      <c r="H10" s="69"/>
      <c r="I10" s="70"/>
      <c r="J10" s="70"/>
      <c r="K10" s="70"/>
      <c r="L10" s="154" t="s">
        <v>588</v>
      </c>
      <c r="M10" s="155"/>
      <c r="N10" s="156"/>
    </row>
    <row r="11" spans="1:15" ht="20.100000000000001" customHeight="1">
      <c r="A11">
        <v>4</v>
      </c>
      <c r="B11" s="65">
        <v>4</v>
      </c>
      <c r="C11" s="100">
        <v>1821164154</v>
      </c>
      <c r="D11" s="67" t="s">
        <v>423</v>
      </c>
      <c r="E11" s="68" t="s">
        <v>78</v>
      </c>
      <c r="F11" s="102" t="s">
        <v>225</v>
      </c>
      <c r="G11" s="102" t="s">
        <v>145</v>
      </c>
      <c r="H11" s="69"/>
      <c r="I11" s="70"/>
      <c r="J11" s="70"/>
      <c r="K11" s="70"/>
      <c r="L11" s="154" t="s">
        <v>589</v>
      </c>
      <c r="M11" s="155"/>
      <c r="N11" s="156"/>
    </row>
    <row r="12" spans="1:15" ht="20.100000000000001" customHeight="1">
      <c r="A12">
        <v>5</v>
      </c>
      <c r="B12" s="65">
        <v>5</v>
      </c>
      <c r="C12" s="100">
        <v>172238892</v>
      </c>
      <c r="D12" s="67" t="s">
        <v>503</v>
      </c>
      <c r="E12" s="68" t="s">
        <v>78</v>
      </c>
      <c r="F12" s="102" t="s">
        <v>282</v>
      </c>
      <c r="G12" s="102" t="s">
        <v>504</v>
      </c>
      <c r="H12" s="69"/>
      <c r="I12" s="70"/>
      <c r="J12" s="70"/>
      <c r="K12" s="70"/>
      <c r="L12" s="154" t="s">
        <v>589</v>
      </c>
      <c r="M12" s="155"/>
      <c r="N12" s="156"/>
    </row>
    <row r="13" spans="1:15" ht="20.100000000000001" customHeight="1">
      <c r="A13">
        <v>6</v>
      </c>
      <c r="B13" s="65">
        <v>6</v>
      </c>
      <c r="C13" s="100">
        <v>1821214240</v>
      </c>
      <c r="D13" s="67" t="s">
        <v>542</v>
      </c>
      <c r="E13" s="68" t="s">
        <v>78</v>
      </c>
      <c r="F13" s="102" t="s">
        <v>383</v>
      </c>
      <c r="G13" s="102" t="s">
        <v>543</v>
      </c>
      <c r="H13" s="69"/>
      <c r="I13" s="70"/>
      <c r="J13" s="70"/>
      <c r="K13" s="70"/>
      <c r="L13" s="154" t="s">
        <v>589</v>
      </c>
      <c r="M13" s="155"/>
      <c r="N13" s="156"/>
    </row>
    <row r="14" spans="1:15" ht="20.100000000000001" customHeight="1">
      <c r="A14">
        <v>7</v>
      </c>
      <c r="B14" s="65">
        <v>7</v>
      </c>
      <c r="C14" s="100">
        <v>1821625647</v>
      </c>
      <c r="D14" s="67" t="s">
        <v>309</v>
      </c>
      <c r="E14" s="68" t="s">
        <v>78</v>
      </c>
      <c r="F14" s="102" t="s">
        <v>311</v>
      </c>
      <c r="G14" s="102" t="s">
        <v>310</v>
      </c>
      <c r="H14" s="69"/>
      <c r="I14" s="70"/>
      <c r="J14" s="70"/>
      <c r="K14" s="70"/>
      <c r="L14" s="154" t="s">
        <v>589</v>
      </c>
      <c r="M14" s="155"/>
      <c r="N14" s="156"/>
    </row>
    <row r="15" spans="1:15" ht="20.100000000000001" customHeight="1">
      <c r="A15">
        <v>8</v>
      </c>
      <c r="B15" s="65">
        <v>8</v>
      </c>
      <c r="C15" s="100">
        <v>1821414779</v>
      </c>
      <c r="D15" s="67" t="s">
        <v>411</v>
      </c>
      <c r="E15" s="68" t="s">
        <v>78</v>
      </c>
      <c r="F15" s="102" t="s">
        <v>343</v>
      </c>
      <c r="G15" s="102" t="s">
        <v>412</v>
      </c>
      <c r="H15" s="69"/>
      <c r="I15" s="70"/>
      <c r="J15" s="70"/>
      <c r="K15" s="70"/>
      <c r="L15" s="154" t="s">
        <v>589</v>
      </c>
      <c r="M15" s="155"/>
      <c r="N15" s="156"/>
    </row>
    <row r="16" spans="1:15" ht="20.100000000000001" customHeight="1">
      <c r="A16">
        <v>9</v>
      </c>
      <c r="B16" s="65">
        <v>9</v>
      </c>
      <c r="C16" s="100">
        <v>171445016</v>
      </c>
      <c r="D16" s="67" t="s">
        <v>524</v>
      </c>
      <c r="E16" s="68" t="s">
        <v>525</v>
      </c>
      <c r="F16" s="102" t="s">
        <v>527</v>
      </c>
      <c r="G16" s="102" t="s">
        <v>526</v>
      </c>
      <c r="H16" s="69"/>
      <c r="I16" s="70"/>
      <c r="J16" s="70"/>
      <c r="K16" s="70"/>
      <c r="L16" s="154" t="s">
        <v>589</v>
      </c>
      <c r="M16" s="155"/>
      <c r="N16" s="156"/>
    </row>
    <row r="17" spans="1:14" ht="20.100000000000001" customHeight="1">
      <c r="A17">
        <v>10</v>
      </c>
      <c r="B17" s="65">
        <v>10</v>
      </c>
      <c r="C17" s="100">
        <v>1820414141</v>
      </c>
      <c r="D17" s="67" t="s">
        <v>565</v>
      </c>
      <c r="E17" s="68" t="s">
        <v>525</v>
      </c>
      <c r="F17" s="102" t="s">
        <v>232</v>
      </c>
      <c r="G17" s="102" t="s">
        <v>566</v>
      </c>
      <c r="H17" s="69"/>
      <c r="I17" s="70"/>
      <c r="J17" s="70"/>
      <c r="K17" s="70"/>
      <c r="L17" s="154" t="s">
        <v>588</v>
      </c>
      <c r="M17" s="155"/>
      <c r="N17" s="156"/>
    </row>
    <row r="18" spans="1:14" ht="20.100000000000001" customHeight="1">
      <c r="A18">
        <v>11</v>
      </c>
      <c r="B18" s="65">
        <v>11</v>
      </c>
      <c r="C18" s="100">
        <v>151216089</v>
      </c>
      <c r="D18" s="67" t="s">
        <v>117</v>
      </c>
      <c r="E18" s="68" t="s">
        <v>85</v>
      </c>
      <c r="F18" s="102" t="s">
        <v>505</v>
      </c>
      <c r="G18" s="102" t="s">
        <v>504</v>
      </c>
      <c r="H18" s="69"/>
      <c r="I18" s="70"/>
      <c r="J18" s="70"/>
      <c r="K18" s="70"/>
      <c r="L18" s="154">
        <v>0</v>
      </c>
      <c r="M18" s="155"/>
      <c r="N18" s="156"/>
    </row>
    <row r="19" spans="1:14" ht="20.100000000000001" customHeight="1">
      <c r="A19">
        <v>12</v>
      </c>
      <c r="B19" s="65">
        <v>12</v>
      </c>
      <c r="C19" s="100">
        <v>1821415649</v>
      </c>
      <c r="D19" s="67" t="s">
        <v>440</v>
      </c>
      <c r="E19" s="68" t="s">
        <v>85</v>
      </c>
      <c r="F19" s="102" t="s">
        <v>303</v>
      </c>
      <c r="G19" s="102" t="s">
        <v>143</v>
      </c>
      <c r="H19" s="69"/>
      <c r="I19" s="70"/>
      <c r="J19" s="70"/>
      <c r="K19" s="70"/>
      <c r="L19" s="154" t="s">
        <v>588</v>
      </c>
      <c r="M19" s="155"/>
      <c r="N19" s="156"/>
    </row>
    <row r="20" spans="1:14" ht="20.100000000000001" customHeight="1">
      <c r="A20">
        <v>13</v>
      </c>
      <c r="B20" s="65">
        <v>13</v>
      </c>
      <c r="C20" s="100">
        <v>1821416292</v>
      </c>
      <c r="D20" s="67" t="s">
        <v>294</v>
      </c>
      <c r="E20" s="68" t="s">
        <v>85</v>
      </c>
      <c r="F20" s="102" t="s">
        <v>238</v>
      </c>
      <c r="G20" s="102" t="s">
        <v>295</v>
      </c>
      <c r="H20" s="69"/>
      <c r="I20" s="70"/>
      <c r="J20" s="70"/>
      <c r="K20" s="70"/>
      <c r="L20" s="154" t="s">
        <v>589</v>
      </c>
      <c r="M20" s="155"/>
      <c r="N20" s="156"/>
    </row>
    <row r="21" spans="1:14" ht="20.100000000000001" customHeight="1">
      <c r="A21">
        <v>14</v>
      </c>
      <c r="B21" s="65">
        <v>14</v>
      </c>
      <c r="C21" s="100">
        <v>1811116138</v>
      </c>
      <c r="D21" s="67" t="s">
        <v>335</v>
      </c>
      <c r="E21" s="68" t="s">
        <v>87</v>
      </c>
      <c r="F21" s="102" t="s">
        <v>337</v>
      </c>
      <c r="G21" s="102" t="s">
        <v>336</v>
      </c>
      <c r="H21" s="69"/>
      <c r="I21" s="70"/>
      <c r="J21" s="70"/>
      <c r="K21" s="70"/>
      <c r="L21" s="154" t="s">
        <v>588</v>
      </c>
      <c r="M21" s="155"/>
      <c r="N21" s="156"/>
    </row>
    <row r="22" spans="1:14" ht="20.100000000000001" customHeight="1">
      <c r="A22">
        <v>15</v>
      </c>
      <c r="B22" s="65">
        <v>15</v>
      </c>
      <c r="C22" s="100">
        <v>1821525298</v>
      </c>
      <c r="D22" s="67" t="s">
        <v>117</v>
      </c>
      <c r="E22" s="68" t="s">
        <v>214</v>
      </c>
      <c r="F22" s="102" t="s">
        <v>216</v>
      </c>
      <c r="G22" s="102" t="s">
        <v>215</v>
      </c>
      <c r="H22" s="69"/>
      <c r="I22" s="70"/>
      <c r="J22" s="70"/>
      <c r="K22" s="70"/>
      <c r="L22" s="154" t="s">
        <v>589</v>
      </c>
      <c r="M22" s="155"/>
      <c r="N22" s="156"/>
    </row>
    <row r="23" spans="1:14" ht="20.100000000000001" customHeight="1">
      <c r="A23">
        <v>16</v>
      </c>
      <c r="B23" s="65">
        <v>16</v>
      </c>
      <c r="C23" s="100">
        <v>142211190</v>
      </c>
      <c r="D23" s="67" t="s">
        <v>277</v>
      </c>
      <c r="E23" s="68" t="s">
        <v>278</v>
      </c>
      <c r="F23" s="102" t="s">
        <v>280</v>
      </c>
      <c r="G23" s="102" t="s">
        <v>279</v>
      </c>
      <c r="H23" s="69"/>
      <c r="I23" s="70"/>
      <c r="J23" s="70"/>
      <c r="K23" s="70"/>
      <c r="L23" s="154">
        <v>0</v>
      </c>
      <c r="M23" s="155"/>
      <c r="N23" s="156"/>
    </row>
    <row r="24" spans="1:14" ht="20.100000000000001" customHeight="1">
      <c r="A24">
        <v>17</v>
      </c>
      <c r="B24" s="65">
        <v>17</v>
      </c>
      <c r="C24" s="100">
        <v>1821415236</v>
      </c>
      <c r="D24" s="67" t="s">
        <v>191</v>
      </c>
      <c r="E24" s="68" t="s">
        <v>278</v>
      </c>
      <c r="F24" s="102" t="s">
        <v>232</v>
      </c>
      <c r="G24" s="102" t="s">
        <v>412</v>
      </c>
      <c r="H24" s="69"/>
      <c r="I24" s="70"/>
      <c r="J24" s="70"/>
      <c r="K24" s="70"/>
      <c r="L24" s="154" t="s">
        <v>589</v>
      </c>
      <c r="M24" s="155"/>
      <c r="N24" s="156"/>
    </row>
    <row r="25" spans="1:14" ht="20.100000000000001" customHeight="1">
      <c r="A25">
        <v>18</v>
      </c>
      <c r="B25" s="65">
        <v>18</v>
      </c>
      <c r="C25" s="100">
        <v>1811616477</v>
      </c>
      <c r="D25" s="67" t="s">
        <v>105</v>
      </c>
      <c r="E25" s="68" t="s">
        <v>312</v>
      </c>
      <c r="F25" s="102" t="s">
        <v>276</v>
      </c>
      <c r="G25" s="102" t="s">
        <v>310</v>
      </c>
      <c r="H25" s="69"/>
      <c r="I25" s="70"/>
      <c r="J25" s="70"/>
      <c r="K25" s="70"/>
      <c r="L25" s="154" t="s">
        <v>588</v>
      </c>
      <c r="M25" s="155"/>
      <c r="N25" s="156"/>
    </row>
    <row r="26" spans="1:14" ht="20.100000000000001" customHeight="1">
      <c r="A26">
        <v>19</v>
      </c>
      <c r="B26" s="65">
        <v>19</v>
      </c>
      <c r="C26" s="100">
        <v>1821414136</v>
      </c>
      <c r="D26" s="67" t="s">
        <v>77</v>
      </c>
      <c r="E26" s="68" t="s">
        <v>144</v>
      </c>
      <c r="F26" s="102" t="s">
        <v>343</v>
      </c>
      <c r="G26" s="102" t="s">
        <v>580</v>
      </c>
      <c r="H26" s="69"/>
      <c r="I26" s="70"/>
      <c r="J26" s="70"/>
      <c r="K26" s="70"/>
      <c r="L26" s="154" t="s">
        <v>588</v>
      </c>
      <c r="M26" s="155"/>
      <c r="N26" s="156"/>
    </row>
    <row r="27" spans="1:14" ht="20.100000000000001" customHeight="1">
      <c r="A27">
        <v>20</v>
      </c>
      <c r="B27" s="65">
        <v>20</v>
      </c>
      <c r="C27" s="100">
        <v>1821176209</v>
      </c>
      <c r="D27" s="67" t="s">
        <v>84</v>
      </c>
      <c r="E27" s="68" t="s">
        <v>480</v>
      </c>
      <c r="F27" s="102" t="s">
        <v>244</v>
      </c>
      <c r="G27" s="102" t="s">
        <v>142</v>
      </c>
      <c r="H27" s="69"/>
      <c r="I27" s="70"/>
      <c r="J27" s="70"/>
      <c r="K27" s="70"/>
      <c r="L27" s="154" t="s">
        <v>588</v>
      </c>
      <c r="M27" s="155"/>
      <c r="N27" s="156"/>
    </row>
    <row r="28" spans="1:14" ht="20.100000000000001" customHeight="1">
      <c r="A28">
        <v>21</v>
      </c>
      <c r="B28" s="65">
        <v>21</v>
      </c>
      <c r="C28" s="100">
        <v>172427702</v>
      </c>
      <c r="D28" s="67" t="s">
        <v>394</v>
      </c>
      <c r="E28" s="68" t="s">
        <v>88</v>
      </c>
      <c r="F28" s="102" t="s">
        <v>395</v>
      </c>
      <c r="G28" s="102" t="s">
        <v>158</v>
      </c>
      <c r="H28" s="69"/>
      <c r="I28" s="70"/>
      <c r="J28" s="70"/>
      <c r="K28" s="70"/>
      <c r="L28" s="154" t="s">
        <v>588</v>
      </c>
      <c r="M28" s="155"/>
      <c r="N28" s="156"/>
    </row>
    <row r="29" spans="1:14" ht="20.100000000000001" customHeight="1">
      <c r="A29">
        <v>22</v>
      </c>
      <c r="B29" s="65">
        <v>22</v>
      </c>
      <c r="C29" s="100">
        <v>1821416294</v>
      </c>
      <c r="D29" s="67" t="s">
        <v>413</v>
      </c>
      <c r="E29" s="68" t="s">
        <v>414</v>
      </c>
      <c r="F29" s="102" t="s">
        <v>232</v>
      </c>
      <c r="G29" s="102" t="s">
        <v>412</v>
      </c>
      <c r="H29" s="69"/>
      <c r="I29" s="70"/>
      <c r="J29" s="70"/>
      <c r="K29" s="70"/>
      <c r="L29" s="154" t="s">
        <v>589</v>
      </c>
      <c r="M29" s="155"/>
      <c r="N29" s="156"/>
    </row>
    <row r="30" spans="1:14" ht="20.100000000000001" customHeight="1">
      <c r="A30">
        <v>23</v>
      </c>
      <c r="B30" s="65">
        <v>23</v>
      </c>
      <c r="C30" s="100">
        <v>1821214851</v>
      </c>
      <c r="D30" s="67" t="s">
        <v>262</v>
      </c>
      <c r="E30" s="68" t="s">
        <v>313</v>
      </c>
      <c r="F30" s="102" t="s">
        <v>177</v>
      </c>
      <c r="G30" s="102" t="s">
        <v>310</v>
      </c>
      <c r="H30" s="69"/>
      <c r="I30" s="70"/>
      <c r="J30" s="70"/>
      <c r="K30" s="70"/>
      <c r="L30" s="154" t="s">
        <v>589</v>
      </c>
      <c r="M30" s="155"/>
      <c r="N30" s="156"/>
    </row>
    <row r="31" spans="1:14" ht="20.100000000000001" customHeight="1">
      <c r="A31">
        <v>24</v>
      </c>
      <c r="B31" s="65">
        <v>24</v>
      </c>
      <c r="C31" s="100">
        <v>1821415214</v>
      </c>
      <c r="D31" s="67" t="s">
        <v>462</v>
      </c>
      <c r="E31" s="68" t="s">
        <v>313</v>
      </c>
      <c r="F31" s="102" t="s">
        <v>282</v>
      </c>
      <c r="G31" s="102" t="s">
        <v>143</v>
      </c>
      <c r="H31" s="69"/>
      <c r="I31" s="70"/>
      <c r="J31" s="70"/>
      <c r="K31" s="70"/>
      <c r="L31" s="154" t="s">
        <v>589</v>
      </c>
      <c r="M31" s="155"/>
      <c r="N31" s="156"/>
    </row>
    <row r="32" spans="1:14" ht="20.100000000000001" customHeight="1">
      <c r="A32">
        <v>25</v>
      </c>
      <c r="B32" s="65">
        <v>25</v>
      </c>
      <c r="C32" s="100">
        <v>1820525856</v>
      </c>
      <c r="D32" s="67" t="s">
        <v>217</v>
      </c>
      <c r="E32" s="68" t="s">
        <v>218</v>
      </c>
      <c r="F32" s="102" t="s">
        <v>209</v>
      </c>
      <c r="G32" s="102" t="s">
        <v>215</v>
      </c>
      <c r="H32" s="69"/>
      <c r="I32" s="70"/>
      <c r="J32" s="70"/>
      <c r="K32" s="70"/>
      <c r="L32" s="154" t="s">
        <v>588</v>
      </c>
      <c r="M32" s="155"/>
      <c r="N32" s="156"/>
    </row>
    <row r="33" spans="1:14" ht="20.100000000000001" customHeight="1">
      <c r="A33">
        <v>26</v>
      </c>
      <c r="B33" s="65">
        <v>26</v>
      </c>
      <c r="C33" s="100">
        <v>1811115928</v>
      </c>
      <c r="D33" s="67" t="s">
        <v>350</v>
      </c>
      <c r="E33" s="68" t="s">
        <v>89</v>
      </c>
      <c r="F33" s="102" t="s">
        <v>337</v>
      </c>
      <c r="G33" s="102" t="s">
        <v>351</v>
      </c>
      <c r="H33" s="69"/>
      <c r="I33" s="70"/>
      <c r="J33" s="70"/>
      <c r="K33" s="70"/>
      <c r="L33" s="154" t="s">
        <v>588</v>
      </c>
      <c r="M33" s="155"/>
      <c r="N33" s="156"/>
    </row>
    <row r="34" spans="1:14" ht="20.100000000000001" customHeight="1">
      <c r="A34">
        <v>27</v>
      </c>
      <c r="B34" s="65">
        <v>27</v>
      </c>
      <c r="C34" s="100">
        <v>1811616117</v>
      </c>
      <c r="D34" s="67" t="s">
        <v>448</v>
      </c>
      <c r="E34" s="68" t="s">
        <v>89</v>
      </c>
      <c r="F34" s="102" t="s">
        <v>276</v>
      </c>
      <c r="G34" s="102" t="s">
        <v>139</v>
      </c>
      <c r="H34" s="69"/>
      <c r="I34" s="70"/>
      <c r="J34" s="70"/>
      <c r="K34" s="70"/>
      <c r="L34" s="154" t="s">
        <v>589</v>
      </c>
      <c r="M34" s="155"/>
      <c r="N34" s="156"/>
    </row>
    <row r="35" spans="1:14" ht="20.100000000000001" customHeight="1">
      <c r="A35">
        <v>28</v>
      </c>
      <c r="B35" s="65">
        <v>28</v>
      </c>
      <c r="C35" s="100">
        <v>1821216680</v>
      </c>
      <c r="D35" s="67" t="s">
        <v>415</v>
      </c>
      <c r="E35" s="68" t="s">
        <v>89</v>
      </c>
      <c r="F35" s="102" t="s">
        <v>416</v>
      </c>
      <c r="G35" s="102" t="s">
        <v>412</v>
      </c>
      <c r="H35" s="69"/>
      <c r="I35" s="70"/>
      <c r="J35" s="70"/>
      <c r="K35" s="70"/>
      <c r="L35" s="154" t="s">
        <v>588</v>
      </c>
      <c r="M35" s="155"/>
      <c r="N35" s="156"/>
    </row>
    <row r="36" spans="1:14" ht="20.100000000000001" customHeight="1">
      <c r="A36">
        <v>29</v>
      </c>
      <c r="B36" s="65">
        <v>29</v>
      </c>
      <c r="C36" s="100">
        <v>1810316701</v>
      </c>
      <c r="D36" s="67" t="s">
        <v>544</v>
      </c>
      <c r="E36" s="68" t="s">
        <v>545</v>
      </c>
      <c r="F36" s="102" t="s">
        <v>362</v>
      </c>
      <c r="G36" s="102" t="s">
        <v>543</v>
      </c>
      <c r="H36" s="69"/>
      <c r="I36" s="70"/>
      <c r="J36" s="70"/>
      <c r="K36" s="70"/>
      <c r="L36" s="154" t="s">
        <v>589</v>
      </c>
      <c r="M36" s="155"/>
      <c r="N36" s="156"/>
    </row>
    <row r="37" spans="1:14" ht="20.100000000000001" customHeight="1">
      <c r="A37">
        <v>30</v>
      </c>
      <c r="B37" s="72">
        <v>30</v>
      </c>
      <c r="C37" s="100">
        <v>1821215323</v>
      </c>
      <c r="D37" s="67" t="s">
        <v>562</v>
      </c>
      <c r="E37" s="68" t="s">
        <v>147</v>
      </c>
      <c r="F37" s="102" t="s">
        <v>383</v>
      </c>
      <c r="G37" s="102" t="s">
        <v>561</v>
      </c>
      <c r="H37" s="73"/>
      <c r="I37" s="74"/>
      <c r="J37" s="74"/>
      <c r="K37" s="74"/>
      <c r="L37" s="154" t="s">
        <v>588</v>
      </c>
      <c r="M37" s="155"/>
      <c r="N37" s="156"/>
    </row>
    <row r="38" spans="1:14" ht="20.100000000000001" customHeight="1">
      <c r="A38">
        <v>31</v>
      </c>
      <c r="B38" s="92">
        <v>31</v>
      </c>
      <c r="C38" s="101">
        <v>1821414074</v>
      </c>
      <c r="D38" s="94" t="s">
        <v>296</v>
      </c>
      <c r="E38" s="95" t="s">
        <v>90</v>
      </c>
      <c r="F38" s="103" t="s">
        <v>238</v>
      </c>
      <c r="G38" s="103" t="s">
        <v>295</v>
      </c>
      <c r="H38" s="96"/>
      <c r="I38" s="97"/>
      <c r="J38" s="97"/>
      <c r="K38" s="97"/>
      <c r="L38" s="157" t="s">
        <v>589</v>
      </c>
      <c r="M38" s="158"/>
      <c r="N38" s="159"/>
    </row>
    <row r="39" spans="1:14" ht="20.100000000000001" customHeight="1">
      <c r="A39">
        <v>32</v>
      </c>
      <c r="B39" s="65">
        <v>32</v>
      </c>
      <c r="C39" s="100">
        <v>1821414772</v>
      </c>
      <c r="D39" s="67" t="s">
        <v>506</v>
      </c>
      <c r="E39" s="68" t="s">
        <v>90</v>
      </c>
      <c r="F39" s="102" t="s">
        <v>303</v>
      </c>
      <c r="G39" s="102" t="s">
        <v>504</v>
      </c>
      <c r="H39" s="69"/>
      <c r="I39" s="70"/>
      <c r="J39" s="70"/>
      <c r="K39" s="70"/>
      <c r="L39" s="154" t="s">
        <v>589</v>
      </c>
      <c r="M39" s="155"/>
      <c r="N39" s="156"/>
    </row>
    <row r="40" spans="1:14" ht="20.100000000000001" customHeight="1">
      <c r="A40">
        <v>33</v>
      </c>
      <c r="B40" s="65">
        <v>33</v>
      </c>
      <c r="C40" s="100">
        <v>1821635854</v>
      </c>
      <c r="D40" s="67" t="s">
        <v>94</v>
      </c>
      <c r="E40" s="68" t="s">
        <v>90</v>
      </c>
      <c r="F40" s="102" t="s">
        <v>148</v>
      </c>
      <c r="G40" s="102" t="s">
        <v>561</v>
      </c>
      <c r="H40" s="69"/>
      <c r="I40" s="70"/>
      <c r="J40" s="70"/>
      <c r="K40" s="70"/>
      <c r="L40" s="154" t="s">
        <v>589</v>
      </c>
      <c r="M40" s="155"/>
      <c r="N40" s="156"/>
    </row>
    <row r="41" spans="1:14" ht="20.100000000000001" customHeight="1">
      <c r="A41">
        <v>34</v>
      </c>
      <c r="B41" s="65">
        <v>34</v>
      </c>
      <c r="C41" s="100">
        <v>1821413551</v>
      </c>
      <c r="D41" s="67" t="s">
        <v>417</v>
      </c>
      <c r="E41" s="68" t="s">
        <v>90</v>
      </c>
      <c r="F41" s="102" t="s">
        <v>339</v>
      </c>
      <c r="G41" s="102" t="s">
        <v>412</v>
      </c>
      <c r="H41" s="69"/>
      <c r="I41" s="70"/>
      <c r="J41" s="70"/>
      <c r="K41" s="70"/>
      <c r="L41" s="154" t="s">
        <v>589</v>
      </c>
      <c r="M41" s="155"/>
      <c r="N41" s="156"/>
    </row>
    <row r="42" spans="1:14" ht="20.100000000000001" customHeight="1">
      <c r="A42">
        <v>35</v>
      </c>
      <c r="B42" s="65">
        <v>35</v>
      </c>
      <c r="C42" s="100">
        <v>1821415220</v>
      </c>
      <c r="D42" s="67" t="s">
        <v>281</v>
      </c>
      <c r="E42" s="68" t="s">
        <v>90</v>
      </c>
      <c r="F42" s="102" t="s">
        <v>282</v>
      </c>
      <c r="G42" s="102" t="s">
        <v>279</v>
      </c>
      <c r="H42" s="69"/>
      <c r="I42" s="70"/>
      <c r="J42" s="70"/>
      <c r="K42" s="70"/>
      <c r="L42" s="154" t="s">
        <v>589</v>
      </c>
      <c r="M42" s="155"/>
      <c r="N42" s="156"/>
    </row>
    <row r="43" spans="1:14" ht="20.100000000000001" customHeight="1">
      <c r="A43">
        <v>36</v>
      </c>
      <c r="B43" s="65">
        <v>36</v>
      </c>
      <c r="C43" s="100">
        <v>1811615437</v>
      </c>
      <c r="D43" s="67" t="s">
        <v>191</v>
      </c>
      <c r="E43" s="68" t="s">
        <v>90</v>
      </c>
      <c r="F43" s="102" t="s">
        <v>168</v>
      </c>
      <c r="G43" s="102" t="s">
        <v>145</v>
      </c>
      <c r="H43" s="69"/>
      <c r="I43" s="70"/>
      <c r="J43" s="70"/>
      <c r="K43" s="70"/>
      <c r="L43" s="154" t="s">
        <v>589</v>
      </c>
      <c r="M43" s="155"/>
      <c r="N43" s="156"/>
    </row>
    <row r="44" spans="1:14" ht="20.100000000000001" customHeight="1">
      <c r="A44">
        <v>37</v>
      </c>
      <c r="B44" s="65">
        <v>37</v>
      </c>
      <c r="C44" s="100">
        <v>1820415843</v>
      </c>
      <c r="D44" s="67" t="s">
        <v>338</v>
      </c>
      <c r="E44" s="68" t="s">
        <v>91</v>
      </c>
      <c r="F44" s="102" t="s">
        <v>339</v>
      </c>
      <c r="G44" s="102" t="s">
        <v>336</v>
      </c>
      <c r="H44" s="69"/>
      <c r="I44" s="70"/>
      <c r="J44" s="70"/>
      <c r="K44" s="70"/>
      <c r="L44" s="154" t="s">
        <v>589</v>
      </c>
      <c r="M44" s="155"/>
      <c r="N44" s="156"/>
    </row>
    <row r="45" spans="1:14" ht="20.100000000000001" customHeight="1">
      <c r="A45">
        <v>38</v>
      </c>
      <c r="B45" s="65">
        <v>38</v>
      </c>
      <c r="C45" s="100">
        <v>1810515101</v>
      </c>
      <c r="D45" s="67" t="s">
        <v>283</v>
      </c>
      <c r="E45" s="68" t="s">
        <v>91</v>
      </c>
      <c r="F45" s="102" t="s">
        <v>284</v>
      </c>
      <c r="G45" s="102" t="s">
        <v>279</v>
      </c>
      <c r="H45" s="69"/>
      <c r="I45" s="70"/>
      <c r="J45" s="70"/>
      <c r="K45" s="70"/>
      <c r="L45" s="154" t="s">
        <v>588</v>
      </c>
      <c r="M45" s="155"/>
      <c r="N45" s="156"/>
    </row>
    <row r="46" spans="1:14" ht="20.100000000000001" customHeight="1">
      <c r="A46">
        <v>39</v>
      </c>
      <c r="B46" s="65">
        <v>39</v>
      </c>
      <c r="C46" s="100">
        <v>1811615909</v>
      </c>
      <c r="D46" s="67" t="s">
        <v>117</v>
      </c>
      <c r="E46" s="68" t="s">
        <v>92</v>
      </c>
      <c r="F46" s="102" t="s">
        <v>276</v>
      </c>
      <c r="G46" s="102" t="s">
        <v>158</v>
      </c>
      <c r="H46" s="69"/>
      <c r="I46" s="70"/>
      <c r="J46" s="70"/>
      <c r="K46" s="70"/>
      <c r="L46" s="154" t="s">
        <v>589</v>
      </c>
      <c r="M46" s="155"/>
      <c r="N46" s="156"/>
    </row>
    <row r="47" spans="1:14" ht="20.100000000000001" customHeight="1">
      <c r="A47">
        <v>40</v>
      </c>
      <c r="B47" s="65">
        <v>40</v>
      </c>
      <c r="C47" s="100">
        <v>1811625122</v>
      </c>
      <c r="D47" s="67" t="s">
        <v>507</v>
      </c>
      <c r="E47" s="68" t="s">
        <v>92</v>
      </c>
      <c r="F47" s="102" t="s">
        <v>399</v>
      </c>
      <c r="G47" s="102" t="s">
        <v>504</v>
      </c>
      <c r="H47" s="69"/>
      <c r="I47" s="70"/>
      <c r="J47" s="70"/>
      <c r="K47" s="70"/>
      <c r="L47" s="154" t="s">
        <v>588</v>
      </c>
      <c r="M47" s="155"/>
      <c r="N47" s="156"/>
    </row>
    <row r="48" spans="1:14" ht="20.100000000000001" customHeight="1">
      <c r="A48">
        <v>41</v>
      </c>
      <c r="B48" s="65">
        <v>41</v>
      </c>
      <c r="C48" s="100">
        <v>1821413535</v>
      </c>
      <c r="D48" s="67" t="s">
        <v>508</v>
      </c>
      <c r="E48" s="68" t="s">
        <v>92</v>
      </c>
      <c r="F48" s="102" t="s">
        <v>303</v>
      </c>
      <c r="G48" s="102" t="s">
        <v>504</v>
      </c>
      <c r="H48" s="69"/>
      <c r="I48" s="70"/>
      <c r="J48" s="70"/>
      <c r="K48" s="70"/>
      <c r="L48" s="154" t="s">
        <v>589</v>
      </c>
      <c r="M48" s="155"/>
      <c r="N48" s="156"/>
    </row>
    <row r="49" spans="1:14" ht="20.100000000000001" customHeight="1">
      <c r="A49">
        <v>42</v>
      </c>
      <c r="B49" s="65">
        <v>42</v>
      </c>
      <c r="C49" s="100">
        <v>1820415835</v>
      </c>
      <c r="D49" s="67" t="s">
        <v>314</v>
      </c>
      <c r="E49" s="68" t="s">
        <v>153</v>
      </c>
      <c r="F49" s="102" t="s">
        <v>238</v>
      </c>
      <c r="G49" s="102" t="s">
        <v>310</v>
      </c>
      <c r="H49" s="69"/>
      <c r="I49" s="70"/>
      <c r="J49" s="70"/>
      <c r="K49" s="70"/>
      <c r="L49" s="154" t="s">
        <v>588</v>
      </c>
      <c r="M49" s="155"/>
      <c r="N49" s="156"/>
    </row>
    <row r="50" spans="1:14" ht="20.100000000000001" customHeight="1">
      <c r="A50">
        <v>43</v>
      </c>
      <c r="B50" s="65">
        <v>43</v>
      </c>
      <c r="C50" s="100">
        <v>1811115497</v>
      </c>
      <c r="D50" s="67" t="s">
        <v>418</v>
      </c>
      <c r="E50" s="68" t="s">
        <v>93</v>
      </c>
      <c r="F50" s="102" t="s">
        <v>337</v>
      </c>
      <c r="G50" s="102" t="s">
        <v>412</v>
      </c>
      <c r="H50" s="69"/>
      <c r="I50" s="70"/>
      <c r="J50" s="70"/>
      <c r="K50" s="70"/>
      <c r="L50" s="154" t="s">
        <v>588</v>
      </c>
      <c r="M50" s="155"/>
      <c r="N50" s="156"/>
    </row>
    <row r="51" spans="1:14" ht="20.100000000000001" customHeight="1">
      <c r="A51">
        <v>44</v>
      </c>
      <c r="B51" s="65">
        <v>44</v>
      </c>
      <c r="C51" s="100">
        <v>1821256076</v>
      </c>
      <c r="D51" s="67" t="s">
        <v>77</v>
      </c>
      <c r="E51" s="68" t="s">
        <v>93</v>
      </c>
      <c r="F51" s="102" t="s">
        <v>502</v>
      </c>
      <c r="G51" s="102" t="s">
        <v>543</v>
      </c>
      <c r="H51" s="69"/>
      <c r="I51" s="70"/>
      <c r="J51" s="70"/>
      <c r="K51" s="70"/>
      <c r="L51" s="154" t="s">
        <v>589</v>
      </c>
      <c r="M51" s="155"/>
      <c r="N51" s="156"/>
    </row>
    <row r="52" spans="1:14" ht="20.100000000000001" customHeight="1">
      <c r="A52">
        <v>45</v>
      </c>
      <c r="B52" s="65">
        <v>45</v>
      </c>
      <c r="C52" s="100">
        <v>1811615438</v>
      </c>
      <c r="D52" s="67" t="s">
        <v>366</v>
      </c>
      <c r="E52" s="68" t="s">
        <v>367</v>
      </c>
      <c r="F52" s="102" t="s">
        <v>168</v>
      </c>
      <c r="G52" s="102" t="s">
        <v>365</v>
      </c>
      <c r="H52" s="69"/>
      <c r="I52" s="70"/>
      <c r="J52" s="70"/>
      <c r="K52" s="70"/>
      <c r="L52" s="154" t="s">
        <v>589</v>
      </c>
      <c r="M52" s="155"/>
      <c r="N52" s="156"/>
    </row>
    <row r="53" spans="1:14" ht="20.100000000000001" customHeight="1">
      <c r="A53">
        <v>46</v>
      </c>
      <c r="B53" s="65">
        <v>46</v>
      </c>
      <c r="C53" s="100">
        <v>1811115781</v>
      </c>
      <c r="D53" s="67" t="s">
        <v>167</v>
      </c>
      <c r="E53" s="68" t="s">
        <v>154</v>
      </c>
      <c r="F53" s="102" t="s">
        <v>337</v>
      </c>
      <c r="G53" s="102" t="s">
        <v>412</v>
      </c>
      <c r="H53" s="69"/>
      <c r="I53" s="70"/>
      <c r="J53" s="70"/>
      <c r="K53" s="70"/>
      <c r="L53" s="154" t="s">
        <v>588</v>
      </c>
      <c r="M53" s="155"/>
      <c r="N53" s="156"/>
    </row>
    <row r="54" spans="1:14" ht="20.100000000000001" customHeight="1">
      <c r="A54">
        <v>47</v>
      </c>
      <c r="B54" s="65">
        <v>47</v>
      </c>
      <c r="C54" s="100">
        <v>1811125560</v>
      </c>
      <c r="D54" s="67" t="s">
        <v>449</v>
      </c>
      <c r="E54" s="68" t="s">
        <v>154</v>
      </c>
      <c r="F54" s="102" t="s">
        <v>376</v>
      </c>
      <c r="G54" s="102" t="s">
        <v>139</v>
      </c>
      <c r="H54" s="69"/>
      <c r="I54" s="70"/>
      <c r="J54" s="70"/>
      <c r="K54" s="70"/>
      <c r="L54" s="154" t="s">
        <v>589</v>
      </c>
      <c r="M54" s="155"/>
      <c r="N54" s="156"/>
    </row>
    <row r="55" spans="1:14" ht="20.100000000000001" customHeight="1">
      <c r="A55">
        <v>48</v>
      </c>
      <c r="B55" s="65">
        <v>48</v>
      </c>
      <c r="C55" s="100">
        <v>1821416012</v>
      </c>
      <c r="D55" s="67" t="s">
        <v>297</v>
      </c>
      <c r="E55" s="68" t="s">
        <v>155</v>
      </c>
      <c r="F55" s="102" t="s">
        <v>238</v>
      </c>
      <c r="G55" s="102" t="s">
        <v>295</v>
      </c>
      <c r="H55" s="69"/>
      <c r="I55" s="70"/>
      <c r="J55" s="70"/>
      <c r="K55" s="70"/>
      <c r="L55" s="154" t="s">
        <v>589</v>
      </c>
      <c r="M55" s="155"/>
      <c r="N55" s="156"/>
    </row>
    <row r="56" spans="1:14" ht="20.100000000000001" customHeight="1">
      <c r="A56">
        <v>49</v>
      </c>
      <c r="B56" s="65">
        <v>49</v>
      </c>
      <c r="C56" s="100">
        <v>1811614451</v>
      </c>
      <c r="D56" s="67" t="s">
        <v>233</v>
      </c>
      <c r="E56" s="68" t="s">
        <v>234</v>
      </c>
      <c r="F56" s="102" t="s">
        <v>168</v>
      </c>
      <c r="G56" s="102" t="s">
        <v>165</v>
      </c>
      <c r="H56" s="69"/>
      <c r="I56" s="70"/>
      <c r="J56" s="70"/>
      <c r="K56" s="70"/>
      <c r="L56" s="154" t="s">
        <v>588</v>
      </c>
      <c r="M56" s="155"/>
      <c r="N56" s="156"/>
    </row>
    <row r="57" spans="1:14" ht="20.100000000000001" customHeight="1">
      <c r="A57">
        <v>50</v>
      </c>
      <c r="B57" s="65">
        <v>50</v>
      </c>
      <c r="C57" s="100">
        <v>1811515601</v>
      </c>
      <c r="D57" s="67" t="s">
        <v>285</v>
      </c>
      <c r="E57" s="68" t="s">
        <v>234</v>
      </c>
      <c r="F57" s="102" t="s">
        <v>284</v>
      </c>
      <c r="G57" s="102" t="s">
        <v>279</v>
      </c>
      <c r="H57" s="69"/>
      <c r="I57" s="70"/>
      <c r="J57" s="70"/>
      <c r="K57" s="70"/>
      <c r="L57" s="154" t="s">
        <v>588</v>
      </c>
      <c r="M57" s="155"/>
      <c r="N57" s="156"/>
    </row>
    <row r="58" spans="1:14" ht="20.100000000000001" customHeight="1">
      <c r="A58">
        <v>51</v>
      </c>
      <c r="B58" s="65">
        <v>51</v>
      </c>
      <c r="C58" s="100">
        <v>172126443</v>
      </c>
      <c r="D58" s="67" t="s">
        <v>368</v>
      </c>
      <c r="E58" s="68" t="s">
        <v>95</v>
      </c>
      <c r="F58" s="102" t="s">
        <v>369</v>
      </c>
      <c r="G58" s="102" t="s">
        <v>365</v>
      </c>
      <c r="H58" s="69"/>
      <c r="I58" s="70"/>
      <c r="J58" s="70"/>
      <c r="K58" s="70"/>
      <c r="L58" s="154" t="s">
        <v>589</v>
      </c>
      <c r="M58" s="155"/>
      <c r="N58" s="156"/>
    </row>
    <row r="59" spans="1:14" ht="20.100000000000001" customHeight="1">
      <c r="A59">
        <v>52</v>
      </c>
      <c r="B59" s="65">
        <v>52</v>
      </c>
      <c r="C59" s="100">
        <v>1811614450</v>
      </c>
      <c r="D59" s="67" t="s">
        <v>255</v>
      </c>
      <c r="E59" s="68" t="s">
        <v>95</v>
      </c>
      <c r="F59" s="102" t="s">
        <v>168</v>
      </c>
      <c r="G59" s="102" t="s">
        <v>256</v>
      </c>
      <c r="H59" s="69"/>
      <c r="I59" s="70"/>
      <c r="J59" s="70"/>
      <c r="K59" s="70"/>
      <c r="L59" s="154" t="s">
        <v>589</v>
      </c>
      <c r="M59" s="155"/>
      <c r="N59" s="156"/>
    </row>
    <row r="60" spans="1:14" ht="20.100000000000001" customHeight="1">
      <c r="A60">
        <v>53</v>
      </c>
      <c r="B60" s="65">
        <v>53</v>
      </c>
      <c r="C60" s="100">
        <v>162524175</v>
      </c>
      <c r="D60" s="67" t="s">
        <v>123</v>
      </c>
      <c r="E60" s="68" t="s">
        <v>95</v>
      </c>
      <c r="F60" s="102" t="s">
        <v>286</v>
      </c>
      <c r="G60" s="102" t="s">
        <v>279</v>
      </c>
      <c r="H60" s="69"/>
      <c r="I60" s="70"/>
      <c r="J60" s="70"/>
      <c r="K60" s="70"/>
      <c r="L60" s="154" t="s">
        <v>589</v>
      </c>
      <c r="M60" s="155"/>
      <c r="N60" s="156"/>
    </row>
    <row r="61" spans="1:14" ht="20.100000000000001" customHeight="1">
      <c r="A61">
        <v>54</v>
      </c>
      <c r="B61" s="65">
        <v>54</v>
      </c>
      <c r="C61" s="100">
        <v>1811615755</v>
      </c>
      <c r="D61" s="67" t="s">
        <v>170</v>
      </c>
      <c r="E61" s="68" t="s">
        <v>95</v>
      </c>
      <c r="F61" s="102" t="s">
        <v>276</v>
      </c>
      <c r="G61" s="102" t="s">
        <v>142</v>
      </c>
      <c r="H61" s="69"/>
      <c r="I61" s="70"/>
      <c r="J61" s="70"/>
      <c r="K61" s="70"/>
      <c r="L61" s="154" t="s">
        <v>589</v>
      </c>
      <c r="M61" s="155"/>
      <c r="N61" s="156"/>
    </row>
    <row r="62" spans="1:14" ht="20.100000000000001" customHeight="1">
      <c r="A62">
        <v>55</v>
      </c>
      <c r="B62" s="65">
        <v>55</v>
      </c>
      <c r="C62" s="100">
        <v>162324819</v>
      </c>
      <c r="D62" s="67" t="s">
        <v>185</v>
      </c>
      <c r="E62" s="68" t="s">
        <v>79</v>
      </c>
      <c r="F62" s="102" t="s">
        <v>235</v>
      </c>
      <c r="G62" s="102" t="s">
        <v>165</v>
      </c>
      <c r="H62" s="69"/>
      <c r="I62" s="70"/>
      <c r="J62" s="70"/>
      <c r="K62" s="70"/>
      <c r="L62" s="154" t="s">
        <v>589</v>
      </c>
      <c r="M62" s="155"/>
      <c r="N62" s="156"/>
    </row>
    <row r="63" spans="1:14" ht="20.100000000000001" customHeight="1">
      <c r="A63">
        <v>56</v>
      </c>
      <c r="B63" s="65">
        <v>56</v>
      </c>
      <c r="C63" s="100">
        <v>1821144976</v>
      </c>
      <c r="D63" s="67" t="s">
        <v>298</v>
      </c>
      <c r="E63" s="68" t="s">
        <v>96</v>
      </c>
      <c r="F63" s="102" t="s">
        <v>299</v>
      </c>
      <c r="G63" s="102" t="s">
        <v>295</v>
      </c>
      <c r="H63" s="69"/>
      <c r="I63" s="70"/>
      <c r="J63" s="70"/>
      <c r="K63" s="70"/>
      <c r="L63" s="154" t="s">
        <v>589</v>
      </c>
      <c r="M63" s="155"/>
      <c r="N63" s="156"/>
    </row>
    <row r="64" spans="1:14" ht="20.100000000000001" customHeight="1">
      <c r="A64">
        <v>57</v>
      </c>
      <c r="B64" s="65">
        <v>57</v>
      </c>
      <c r="C64" s="100">
        <v>1821414115</v>
      </c>
      <c r="D64" s="67" t="s">
        <v>567</v>
      </c>
      <c r="E64" s="68" t="s">
        <v>156</v>
      </c>
      <c r="F64" s="102" t="s">
        <v>339</v>
      </c>
      <c r="G64" s="102" t="s">
        <v>566</v>
      </c>
      <c r="H64" s="69"/>
      <c r="I64" s="70"/>
      <c r="J64" s="70"/>
      <c r="K64" s="70"/>
      <c r="L64" s="154" t="s">
        <v>588</v>
      </c>
      <c r="M64" s="155"/>
      <c r="N64" s="156"/>
    </row>
    <row r="65" spans="1:14" ht="20.100000000000001" customHeight="1">
      <c r="A65">
        <v>58</v>
      </c>
      <c r="B65" s="65">
        <v>58</v>
      </c>
      <c r="C65" s="100">
        <v>1821625189</v>
      </c>
      <c r="D65" s="67" t="s">
        <v>141</v>
      </c>
      <c r="E65" s="68" t="s">
        <v>370</v>
      </c>
      <c r="F65" s="102" t="s">
        <v>311</v>
      </c>
      <c r="G65" s="102" t="s">
        <v>365</v>
      </c>
      <c r="H65" s="69"/>
      <c r="I65" s="70"/>
      <c r="J65" s="70"/>
      <c r="K65" s="70"/>
      <c r="L65" s="154" t="s">
        <v>589</v>
      </c>
      <c r="M65" s="155"/>
      <c r="N65" s="156"/>
    </row>
    <row r="66" spans="1:14" ht="20.100000000000001" customHeight="1">
      <c r="A66">
        <v>59</v>
      </c>
      <c r="B66" s="65">
        <v>59</v>
      </c>
      <c r="C66" s="100">
        <v>1821415195</v>
      </c>
      <c r="D66" s="67" t="s">
        <v>528</v>
      </c>
      <c r="E66" s="68" t="s">
        <v>80</v>
      </c>
      <c r="F66" s="102" t="s">
        <v>303</v>
      </c>
      <c r="G66" s="102" t="s">
        <v>526</v>
      </c>
      <c r="H66" s="69"/>
      <c r="I66" s="70"/>
      <c r="J66" s="70"/>
      <c r="K66" s="70"/>
      <c r="L66" s="154" t="s">
        <v>589</v>
      </c>
      <c r="M66" s="155"/>
      <c r="N66" s="156"/>
    </row>
    <row r="67" spans="1:14" ht="20.100000000000001" customHeight="1">
      <c r="A67">
        <v>60</v>
      </c>
      <c r="B67" s="65">
        <v>60</v>
      </c>
      <c r="C67" s="100">
        <v>1821414775</v>
      </c>
      <c r="D67" s="67" t="s">
        <v>581</v>
      </c>
      <c r="E67" s="68" t="s">
        <v>80</v>
      </c>
      <c r="F67" s="102" t="s">
        <v>343</v>
      </c>
      <c r="G67" s="102" t="s">
        <v>580</v>
      </c>
      <c r="H67" s="69"/>
      <c r="I67" s="70"/>
      <c r="J67" s="70"/>
      <c r="K67" s="70"/>
      <c r="L67" s="154" t="s">
        <v>589</v>
      </c>
      <c r="M67" s="155"/>
      <c r="N67" s="156"/>
    </row>
    <row r="68" spans="1:14" ht="20.100000000000001" customHeight="1">
      <c r="A68">
        <v>61</v>
      </c>
      <c r="B68" s="92">
        <v>61</v>
      </c>
      <c r="C68" s="101">
        <v>1820523597</v>
      </c>
      <c r="D68" s="94" t="s">
        <v>199</v>
      </c>
      <c r="E68" s="95" t="s">
        <v>81</v>
      </c>
      <c r="F68" s="103" t="s">
        <v>201</v>
      </c>
      <c r="G68" s="103" t="s">
        <v>200</v>
      </c>
      <c r="H68" s="96"/>
      <c r="I68" s="97"/>
      <c r="J68" s="97"/>
      <c r="K68" s="97"/>
      <c r="L68" s="157" t="s">
        <v>588</v>
      </c>
      <c r="M68" s="158"/>
      <c r="N68" s="159"/>
    </row>
    <row r="69" spans="1:14" ht="20.100000000000001" customHeight="1">
      <c r="A69">
        <v>62</v>
      </c>
      <c r="B69" s="65">
        <v>62</v>
      </c>
      <c r="C69" s="100">
        <v>172237404</v>
      </c>
      <c r="D69" s="67" t="s">
        <v>352</v>
      </c>
      <c r="E69" s="68" t="s">
        <v>237</v>
      </c>
      <c r="F69" s="102" t="s">
        <v>291</v>
      </c>
      <c r="G69" s="102" t="s">
        <v>351</v>
      </c>
      <c r="H69" s="69"/>
      <c r="I69" s="70"/>
      <c r="J69" s="70"/>
      <c r="K69" s="70"/>
      <c r="L69" s="154" t="s">
        <v>589</v>
      </c>
      <c r="M69" s="155"/>
      <c r="N69" s="156"/>
    </row>
  </sheetData>
  <mergeCells count="78"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9 A8:A69 G6:G69">
    <cfRule type="cellIs" dxfId="4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0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596</v>
      </c>
    </row>
    <row r="2" spans="1:15" s="56" customFormat="1">
      <c r="C2" s="174" t="s">
        <v>59</v>
      </c>
      <c r="D2" s="174"/>
      <c r="E2" s="59" t="s">
        <v>597</v>
      </c>
      <c r="F2" s="171" t="s">
        <v>593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590</v>
      </c>
      <c r="D3" s="172" t="s">
        <v>594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598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63</v>
      </c>
      <c r="B8" s="65">
        <v>1</v>
      </c>
      <c r="C8" s="100">
        <v>1821416424</v>
      </c>
      <c r="D8" s="67" t="s">
        <v>236</v>
      </c>
      <c r="E8" s="68" t="s">
        <v>237</v>
      </c>
      <c r="F8" s="102" t="s">
        <v>238</v>
      </c>
      <c r="G8" s="102" t="s">
        <v>165</v>
      </c>
      <c r="H8" s="69"/>
      <c r="I8" s="70"/>
      <c r="J8" s="70"/>
      <c r="K8" s="70"/>
      <c r="L8" s="157" t="s">
        <v>589</v>
      </c>
      <c r="M8" s="158"/>
      <c r="N8" s="159"/>
    </row>
    <row r="9" spans="1:15" ht="20.100000000000001" customHeight="1">
      <c r="A9">
        <v>64</v>
      </c>
      <c r="B9" s="65">
        <v>2</v>
      </c>
      <c r="C9" s="100">
        <v>1821415213</v>
      </c>
      <c r="D9" s="67" t="s">
        <v>191</v>
      </c>
      <c r="E9" s="68" t="s">
        <v>315</v>
      </c>
      <c r="F9" s="102" t="s">
        <v>282</v>
      </c>
      <c r="G9" s="102" t="s">
        <v>310</v>
      </c>
      <c r="H9" s="69"/>
      <c r="I9" s="70"/>
      <c r="J9" s="70"/>
      <c r="K9" s="70"/>
      <c r="L9" s="154" t="s">
        <v>589</v>
      </c>
      <c r="M9" s="155"/>
      <c r="N9" s="156"/>
    </row>
    <row r="10" spans="1:15" ht="20.100000000000001" customHeight="1">
      <c r="A10">
        <v>65</v>
      </c>
      <c r="B10" s="65">
        <v>3</v>
      </c>
      <c r="C10" s="100">
        <v>1821415215</v>
      </c>
      <c r="D10" s="67" t="s">
        <v>371</v>
      </c>
      <c r="E10" s="68" t="s">
        <v>315</v>
      </c>
      <c r="F10" s="102" t="s">
        <v>238</v>
      </c>
      <c r="G10" s="102" t="s">
        <v>365</v>
      </c>
      <c r="H10" s="69"/>
      <c r="I10" s="70"/>
      <c r="J10" s="70"/>
      <c r="K10" s="70"/>
      <c r="L10" s="154" t="s">
        <v>589</v>
      </c>
      <c r="M10" s="155"/>
      <c r="N10" s="156"/>
    </row>
    <row r="11" spans="1:15" ht="20.100000000000001" customHeight="1">
      <c r="A11">
        <v>66</v>
      </c>
      <c r="B11" s="65">
        <v>4</v>
      </c>
      <c r="C11" s="100">
        <v>1811615751</v>
      </c>
      <c r="D11" s="67" t="s">
        <v>562</v>
      </c>
      <c r="E11" s="68" t="s">
        <v>529</v>
      </c>
      <c r="F11" s="102" t="s">
        <v>168</v>
      </c>
      <c r="G11" s="102" t="s">
        <v>561</v>
      </c>
      <c r="H11" s="69"/>
      <c r="I11" s="70"/>
      <c r="J11" s="70"/>
      <c r="K11" s="70"/>
      <c r="L11" s="154" t="s">
        <v>588</v>
      </c>
      <c r="M11" s="155"/>
      <c r="N11" s="156"/>
    </row>
    <row r="12" spans="1:15" ht="20.100000000000001" customHeight="1">
      <c r="A12">
        <v>67</v>
      </c>
      <c r="B12" s="65">
        <v>5</v>
      </c>
      <c r="C12" s="100">
        <v>1821414765</v>
      </c>
      <c r="D12" s="67" t="s">
        <v>487</v>
      </c>
      <c r="E12" s="68" t="s">
        <v>529</v>
      </c>
      <c r="F12" s="102" t="s">
        <v>303</v>
      </c>
      <c r="G12" s="102" t="s">
        <v>526</v>
      </c>
      <c r="H12" s="69"/>
      <c r="I12" s="70"/>
      <c r="J12" s="70"/>
      <c r="K12" s="70"/>
      <c r="L12" s="154" t="s">
        <v>589</v>
      </c>
      <c r="M12" s="155"/>
      <c r="N12" s="156"/>
    </row>
    <row r="13" spans="1:15" ht="20.100000000000001" customHeight="1">
      <c r="A13">
        <v>68</v>
      </c>
      <c r="B13" s="65">
        <v>6</v>
      </c>
      <c r="C13" s="100">
        <v>1821413531</v>
      </c>
      <c r="D13" s="67" t="s">
        <v>300</v>
      </c>
      <c r="E13" s="68" t="s">
        <v>82</v>
      </c>
      <c r="F13" s="102" t="s">
        <v>282</v>
      </c>
      <c r="G13" s="102" t="s">
        <v>295</v>
      </c>
      <c r="H13" s="69"/>
      <c r="I13" s="70"/>
      <c r="J13" s="70"/>
      <c r="K13" s="70"/>
      <c r="L13" s="154" t="s">
        <v>589</v>
      </c>
      <c r="M13" s="155"/>
      <c r="N13" s="156"/>
    </row>
    <row r="14" spans="1:15" ht="20.100000000000001" customHeight="1">
      <c r="A14">
        <v>69</v>
      </c>
      <c r="B14" s="65">
        <v>7</v>
      </c>
      <c r="C14" s="100">
        <v>1811114524</v>
      </c>
      <c r="D14" s="67" t="s">
        <v>117</v>
      </c>
      <c r="E14" s="68" t="s">
        <v>82</v>
      </c>
      <c r="F14" s="102" t="s">
        <v>337</v>
      </c>
      <c r="G14" s="102" t="s">
        <v>336</v>
      </c>
      <c r="H14" s="69"/>
      <c r="I14" s="70"/>
      <c r="J14" s="70"/>
      <c r="K14" s="70"/>
      <c r="L14" s="154" t="s">
        <v>588</v>
      </c>
      <c r="M14" s="155"/>
      <c r="N14" s="156"/>
    </row>
    <row r="15" spans="1:15" ht="20.100000000000001" customHeight="1">
      <c r="A15">
        <v>70</v>
      </c>
      <c r="B15" s="65">
        <v>8</v>
      </c>
      <c r="C15" s="100">
        <v>1811616483</v>
      </c>
      <c r="D15" s="67" t="s">
        <v>86</v>
      </c>
      <c r="E15" s="68" t="s">
        <v>82</v>
      </c>
      <c r="F15" s="102" t="s">
        <v>168</v>
      </c>
      <c r="G15" s="102" t="s">
        <v>143</v>
      </c>
      <c r="H15" s="69"/>
      <c r="I15" s="70"/>
      <c r="J15" s="70"/>
      <c r="K15" s="70"/>
      <c r="L15" s="154" t="s">
        <v>588</v>
      </c>
      <c r="M15" s="155"/>
      <c r="N15" s="156"/>
    </row>
    <row r="16" spans="1:15" ht="20.100000000000001" customHeight="1">
      <c r="A16">
        <v>71</v>
      </c>
      <c r="B16" s="65">
        <v>9</v>
      </c>
      <c r="C16" s="100">
        <v>1821414096</v>
      </c>
      <c r="D16" s="67" t="s">
        <v>509</v>
      </c>
      <c r="E16" s="68" t="s">
        <v>82</v>
      </c>
      <c r="F16" s="102" t="s">
        <v>282</v>
      </c>
      <c r="G16" s="102" t="s">
        <v>504</v>
      </c>
      <c r="H16" s="69"/>
      <c r="I16" s="70"/>
      <c r="J16" s="70"/>
      <c r="K16" s="70"/>
      <c r="L16" s="154" t="s">
        <v>589</v>
      </c>
      <c r="M16" s="155"/>
      <c r="N16" s="156"/>
    </row>
    <row r="17" spans="1:14" ht="20.100000000000001" customHeight="1">
      <c r="A17">
        <v>72</v>
      </c>
      <c r="B17" s="65">
        <v>10</v>
      </c>
      <c r="C17" s="100">
        <v>1821414076</v>
      </c>
      <c r="D17" s="67" t="s">
        <v>434</v>
      </c>
      <c r="E17" s="68" t="s">
        <v>435</v>
      </c>
      <c r="F17" s="102" t="s">
        <v>238</v>
      </c>
      <c r="G17" s="102" t="s">
        <v>145</v>
      </c>
      <c r="H17" s="69"/>
      <c r="I17" s="70"/>
      <c r="J17" s="70"/>
      <c r="K17" s="70"/>
      <c r="L17" s="154" t="s">
        <v>589</v>
      </c>
      <c r="M17" s="155"/>
      <c r="N17" s="156"/>
    </row>
    <row r="18" spans="1:14" ht="20.100000000000001" customHeight="1">
      <c r="A18">
        <v>73</v>
      </c>
      <c r="B18" s="65">
        <v>11</v>
      </c>
      <c r="C18" s="100">
        <v>1811616115</v>
      </c>
      <c r="D18" s="67" t="s">
        <v>436</v>
      </c>
      <c r="E18" s="68" t="s">
        <v>97</v>
      </c>
      <c r="F18" s="102" t="s">
        <v>276</v>
      </c>
      <c r="G18" s="102" t="s">
        <v>145</v>
      </c>
      <c r="H18" s="69"/>
      <c r="I18" s="70"/>
      <c r="J18" s="70"/>
      <c r="K18" s="70"/>
      <c r="L18" s="154" t="s">
        <v>589</v>
      </c>
      <c r="M18" s="155"/>
      <c r="N18" s="156"/>
    </row>
    <row r="19" spans="1:14" ht="20.100000000000001" customHeight="1">
      <c r="A19">
        <v>74</v>
      </c>
      <c r="B19" s="65">
        <v>12</v>
      </c>
      <c r="C19" s="100">
        <v>1821174160</v>
      </c>
      <c r="D19" s="67" t="s">
        <v>301</v>
      </c>
      <c r="E19" s="68" t="s">
        <v>97</v>
      </c>
      <c r="F19" s="102" t="s">
        <v>244</v>
      </c>
      <c r="G19" s="102" t="s">
        <v>295</v>
      </c>
      <c r="H19" s="69"/>
      <c r="I19" s="70"/>
      <c r="J19" s="70"/>
      <c r="K19" s="70"/>
      <c r="L19" s="154" t="s">
        <v>589</v>
      </c>
      <c r="M19" s="155"/>
      <c r="N19" s="156"/>
    </row>
    <row r="20" spans="1:14" ht="20.100000000000001" customHeight="1">
      <c r="A20">
        <v>75</v>
      </c>
      <c r="B20" s="65">
        <v>13</v>
      </c>
      <c r="C20" s="100">
        <v>1821624061</v>
      </c>
      <c r="D20" s="67" t="s">
        <v>117</v>
      </c>
      <c r="E20" s="68" t="s">
        <v>97</v>
      </c>
      <c r="F20" s="102" t="s">
        <v>311</v>
      </c>
      <c r="G20" s="102" t="s">
        <v>526</v>
      </c>
      <c r="H20" s="69"/>
      <c r="I20" s="70"/>
      <c r="J20" s="70"/>
      <c r="K20" s="70"/>
      <c r="L20" s="154" t="s">
        <v>589</v>
      </c>
      <c r="M20" s="155"/>
      <c r="N20" s="156"/>
    </row>
    <row r="21" spans="1:14" ht="20.100000000000001" customHeight="1">
      <c r="A21">
        <v>76</v>
      </c>
      <c r="B21" s="65">
        <v>14</v>
      </c>
      <c r="C21" s="100">
        <v>1811313965</v>
      </c>
      <c r="D21" s="67" t="s">
        <v>463</v>
      </c>
      <c r="E21" s="68" t="s">
        <v>97</v>
      </c>
      <c r="F21" s="102" t="s">
        <v>362</v>
      </c>
      <c r="G21" s="102" t="s">
        <v>143</v>
      </c>
      <c r="H21" s="69"/>
      <c r="I21" s="70"/>
      <c r="J21" s="70"/>
      <c r="K21" s="70"/>
      <c r="L21" s="154" t="s">
        <v>589</v>
      </c>
      <c r="M21" s="155"/>
      <c r="N21" s="156"/>
    </row>
    <row r="22" spans="1:14" ht="20.100000000000001" customHeight="1">
      <c r="A22">
        <v>77</v>
      </c>
      <c r="B22" s="65">
        <v>15</v>
      </c>
      <c r="C22" s="100">
        <v>1811614446</v>
      </c>
      <c r="D22" s="67" t="s">
        <v>353</v>
      </c>
      <c r="E22" s="68" t="s">
        <v>354</v>
      </c>
      <c r="F22" s="102" t="s">
        <v>276</v>
      </c>
      <c r="G22" s="102" t="s">
        <v>351</v>
      </c>
      <c r="H22" s="69"/>
      <c r="I22" s="70"/>
      <c r="J22" s="70"/>
      <c r="K22" s="70"/>
      <c r="L22" s="154" t="s">
        <v>588</v>
      </c>
      <c r="M22" s="155"/>
      <c r="N22" s="156"/>
    </row>
    <row r="23" spans="1:14" ht="20.100000000000001" customHeight="1">
      <c r="A23">
        <v>78</v>
      </c>
      <c r="B23" s="65">
        <v>16</v>
      </c>
      <c r="C23" s="100">
        <v>172217192</v>
      </c>
      <c r="D23" s="67" t="s">
        <v>396</v>
      </c>
      <c r="E23" s="68" t="s">
        <v>397</v>
      </c>
      <c r="F23" s="102" t="s">
        <v>169</v>
      </c>
      <c r="G23" s="102" t="s">
        <v>158</v>
      </c>
      <c r="H23" s="69"/>
      <c r="I23" s="70"/>
      <c r="J23" s="70"/>
      <c r="K23" s="70"/>
      <c r="L23" s="154" t="s">
        <v>589</v>
      </c>
      <c r="M23" s="155"/>
      <c r="N23" s="156"/>
    </row>
    <row r="24" spans="1:14" ht="20.100000000000001" customHeight="1">
      <c r="A24">
        <v>79</v>
      </c>
      <c r="B24" s="65">
        <v>17</v>
      </c>
      <c r="C24" s="100">
        <v>1820425248</v>
      </c>
      <c r="D24" s="67" t="s">
        <v>316</v>
      </c>
      <c r="E24" s="68" t="s">
        <v>98</v>
      </c>
      <c r="F24" s="102" t="s">
        <v>241</v>
      </c>
      <c r="G24" s="102" t="s">
        <v>310</v>
      </c>
      <c r="H24" s="69"/>
      <c r="I24" s="70"/>
      <c r="J24" s="70"/>
      <c r="K24" s="70"/>
      <c r="L24" s="154" t="s">
        <v>588</v>
      </c>
      <c r="M24" s="155"/>
      <c r="N24" s="156"/>
    </row>
    <row r="25" spans="1:14" ht="20.100000000000001" customHeight="1">
      <c r="A25">
        <v>80</v>
      </c>
      <c r="B25" s="65">
        <v>18</v>
      </c>
      <c r="C25" s="100">
        <v>1821245348</v>
      </c>
      <c r="D25" s="67" t="s">
        <v>204</v>
      </c>
      <c r="E25" s="68" t="s">
        <v>546</v>
      </c>
      <c r="F25" s="102" t="s">
        <v>377</v>
      </c>
      <c r="G25" s="102" t="s">
        <v>543</v>
      </c>
      <c r="H25" s="69"/>
      <c r="I25" s="70"/>
      <c r="J25" s="70"/>
      <c r="K25" s="70"/>
      <c r="L25" s="154" t="s">
        <v>589</v>
      </c>
      <c r="M25" s="155"/>
      <c r="N25" s="156"/>
    </row>
    <row r="26" spans="1:14" ht="20.100000000000001" customHeight="1">
      <c r="A26">
        <v>81</v>
      </c>
      <c r="B26" s="65">
        <v>19</v>
      </c>
      <c r="C26" s="100">
        <v>1821215319</v>
      </c>
      <c r="D26" s="67" t="s">
        <v>547</v>
      </c>
      <c r="E26" s="68" t="s">
        <v>159</v>
      </c>
      <c r="F26" s="102" t="s">
        <v>383</v>
      </c>
      <c r="G26" s="102" t="s">
        <v>543</v>
      </c>
      <c r="H26" s="69"/>
      <c r="I26" s="70"/>
      <c r="J26" s="70"/>
      <c r="K26" s="70"/>
      <c r="L26" s="154" t="s">
        <v>589</v>
      </c>
      <c r="M26" s="155"/>
      <c r="N26" s="156"/>
    </row>
    <row r="27" spans="1:14" ht="20.100000000000001" customHeight="1">
      <c r="A27">
        <v>82</v>
      </c>
      <c r="B27" s="65">
        <v>20</v>
      </c>
      <c r="C27" s="100">
        <v>1821416200</v>
      </c>
      <c r="D27" s="67" t="s">
        <v>157</v>
      </c>
      <c r="E27" s="68" t="s">
        <v>159</v>
      </c>
      <c r="F27" s="102" t="s">
        <v>282</v>
      </c>
      <c r="G27" s="102" t="s">
        <v>143</v>
      </c>
      <c r="H27" s="69"/>
      <c r="I27" s="70"/>
      <c r="J27" s="70"/>
      <c r="K27" s="70"/>
      <c r="L27" s="154" t="s">
        <v>589</v>
      </c>
      <c r="M27" s="155"/>
      <c r="N27" s="156"/>
    </row>
    <row r="28" spans="1:14" ht="20.100000000000001" customHeight="1">
      <c r="A28">
        <v>83</v>
      </c>
      <c r="B28" s="65">
        <v>21</v>
      </c>
      <c r="C28" s="100">
        <v>1821174802</v>
      </c>
      <c r="D28" s="67" t="s">
        <v>450</v>
      </c>
      <c r="E28" s="68" t="s">
        <v>159</v>
      </c>
      <c r="F28" s="102" t="s">
        <v>244</v>
      </c>
      <c r="G28" s="102" t="s">
        <v>139</v>
      </c>
      <c r="H28" s="69"/>
      <c r="I28" s="70"/>
      <c r="J28" s="70"/>
      <c r="K28" s="70"/>
      <c r="L28" s="154" t="s">
        <v>589</v>
      </c>
      <c r="M28" s="155"/>
      <c r="N28" s="156"/>
    </row>
    <row r="29" spans="1:14" ht="20.100000000000001" customHeight="1">
      <c r="A29">
        <v>84</v>
      </c>
      <c r="B29" s="65">
        <v>22</v>
      </c>
      <c r="C29" s="100">
        <v>1821416020</v>
      </c>
      <c r="D29" s="67" t="s">
        <v>340</v>
      </c>
      <c r="E29" s="68" t="s">
        <v>159</v>
      </c>
      <c r="F29" s="102" t="s">
        <v>232</v>
      </c>
      <c r="G29" s="102" t="s">
        <v>336</v>
      </c>
      <c r="H29" s="69"/>
      <c r="I29" s="70"/>
      <c r="J29" s="70"/>
      <c r="K29" s="70"/>
      <c r="L29" s="154" t="s">
        <v>589</v>
      </c>
      <c r="M29" s="155"/>
      <c r="N29" s="156"/>
    </row>
    <row r="30" spans="1:14" ht="20.100000000000001" customHeight="1">
      <c r="A30">
        <v>85</v>
      </c>
      <c r="B30" s="65">
        <v>23</v>
      </c>
      <c r="C30" s="100">
        <v>1821414783</v>
      </c>
      <c r="D30" s="67" t="s">
        <v>582</v>
      </c>
      <c r="E30" s="68" t="s">
        <v>549</v>
      </c>
      <c r="F30" s="102" t="s">
        <v>343</v>
      </c>
      <c r="G30" s="102" t="s">
        <v>580</v>
      </c>
      <c r="H30" s="69"/>
      <c r="I30" s="70"/>
      <c r="J30" s="70"/>
      <c r="K30" s="70"/>
      <c r="L30" s="154" t="s">
        <v>589</v>
      </c>
      <c r="M30" s="155"/>
      <c r="N30" s="156"/>
    </row>
    <row r="31" spans="1:14" ht="20.100000000000001" customHeight="1">
      <c r="A31">
        <v>86</v>
      </c>
      <c r="B31" s="65">
        <v>24</v>
      </c>
      <c r="C31" s="100">
        <v>1810315619</v>
      </c>
      <c r="D31" s="67" t="s">
        <v>548</v>
      </c>
      <c r="E31" s="68" t="s">
        <v>549</v>
      </c>
      <c r="F31" s="102" t="s">
        <v>362</v>
      </c>
      <c r="G31" s="102" t="s">
        <v>543</v>
      </c>
      <c r="H31" s="69"/>
      <c r="I31" s="70"/>
      <c r="J31" s="70"/>
      <c r="K31" s="70"/>
      <c r="L31" s="154" t="s">
        <v>588</v>
      </c>
      <c r="M31" s="155"/>
      <c r="N31" s="156"/>
    </row>
    <row r="32" spans="1:14" ht="20.100000000000001" customHeight="1">
      <c r="A32">
        <v>87</v>
      </c>
      <c r="B32" s="65">
        <v>25</v>
      </c>
      <c r="C32" s="100">
        <v>1811616479</v>
      </c>
      <c r="D32" s="67" t="s">
        <v>530</v>
      </c>
      <c r="E32" s="68" t="s">
        <v>531</v>
      </c>
      <c r="F32" s="102" t="s">
        <v>276</v>
      </c>
      <c r="G32" s="102" t="s">
        <v>526</v>
      </c>
      <c r="H32" s="69"/>
      <c r="I32" s="70"/>
      <c r="J32" s="70"/>
      <c r="K32" s="70"/>
      <c r="L32" s="154" t="s">
        <v>589</v>
      </c>
      <c r="M32" s="155"/>
      <c r="N32" s="156"/>
    </row>
    <row r="33" spans="1:14" ht="20.100000000000001" customHeight="1">
      <c r="A33">
        <v>88</v>
      </c>
      <c r="B33" s="65">
        <v>26</v>
      </c>
      <c r="C33" s="100">
        <v>1811616558</v>
      </c>
      <c r="D33" s="67" t="s">
        <v>355</v>
      </c>
      <c r="E33" s="68" t="s">
        <v>356</v>
      </c>
      <c r="F33" s="102" t="s">
        <v>168</v>
      </c>
      <c r="G33" s="102" t="s">
        <v>351</v>
      </c>
      <c r="H33" s="69"/>
      <c r="I33" s="70"/>
      <c r="J33" s="70"/>
      <c r="K33" s="70"/>
      <c r="L33" s="154" t="s">
        <v>588</v>
      </c>
      <c r="M33" s="155"/>
      <c r="N33" s="156"/>
    </row>
    <row r="34" spans="1:14" ht="20.100000000000001" customHeight="1">
      <c r="A34">
        <v>89</v>
      </c>
      <c r="B34" s="65">
        <v>27</v>
      </c>
      <c r="C34" s="100">
        <v>1821163858</v>
      </c>
      <c r="D34" s="67" t="s">
        <v>135</v>
      </c>
      <c r="E34" s="68" t="s">
        <v>356</v>
      </c>
      <c r="F34" s="102" t="s">
        <v>225</v>
      </c>
      <c r="G34" s="102" t="s">
        <v>145</v>
      </c>
      <c r="H34" s="69"/>
      <c r="I34" s="70"/>
      <c r="J34" s="70"/>
      <c r="K34" s="70"/>
      <c r="L34" s="154" t="s">
        <v>589</v>
      </c>
      <c r="M34" s="155"/>
      <c r="N34" s="156"/>
    </row>
    <row r="35" spans="1:14" ht="20.100000000000001" customHeight="1">
      <c r="A35">
        <v>90</v>
      </c>
      <c r="B35" s="65">
        <v>28</v>
      </c>
      <c r="C35" s="100">
        <v>1811616111</v>
      </c>
      <c r="D35" s="67" t="s">
        <v>481</v>
      </c>
      <c r="E35" s="68" t="s">
        <v>356</v>
      </c>
      <c r="F35" s="102" t="s">
        <v>168</v>
      </c>
      <c r="G35" s="102" t="s">
        <v>142</v>
      </c>
      <c r="H35" s="69"/>
      <c r="I35" s="70"/>
      <c r="J35" s="70"/>
      <c r="K35" s="70"/>
      <c r="L35" s="154" t="s">
        <v>589</v>
      </c>
      <c r="M35" s="155"/>
      <c r="N35" s="156"/>
    </row>
    <row r="36" spans="1:14" ht="20.100000000000001" customHeight="1">
      <c r="A36">
        <v>91</v>
      </c>
      <c r="B36" s="65">
        <v>29</v>
      </c>
      <c r="C36" s="100">
        <v>1821414104</v>
      </c>
      <c r="D36" s="67" t="s">
        <v>464</v>
      </c>
      <c r="E36" s="68" t="s">
        <v>356</v>
      </c>
      <c r="F36" s="102" t="s">
        <v>282</v>
      </c>
      <c r="G36" s="102" t="s">
        <v>143</v>
      </c>
      <c r="H36" s="69"/>
      <c r="I36" s="70"/>
      <c r="J36" s="70"/>
      <c r="K36" s="70"/>
      <c r="L36" s="154" t="s">
        <v>589</v>
      </c>
      <c r="M36" s="155"/>
      <c r="N36" s="156"/>
    </row>
    <row r="37" spans="1:14" ht="20.100000000000001" customHeight="1">
      <c r="A37">
        <v>92</v>
      </c>
      <c r="B37" s="72">
        <v>30</v>
      </c>
      <c r="C37" s="100">
        <v>1821624068</v>
      </c>
      <c r="D37" s="67" t="s">
        <v>372</v>
      </c>
      <c r="E37" s="68" t="s">
        <v>240</v>
      </c>
      <c r="F37" s="102" t="s">
        <v>311</v>
      </c>
      <c r="G37" s="102" t="s">
        <v>365</v>
      </c>
      <c r="H37" s="73"/>
      <c r="I37" s="74"/>
      <c r="J37" s="74"/>
      <c r="K37" s="74"/>
      <c r="L37" s="154" t="s">
        <v>589</v>
      </c>
      <c r="M37" s="155"/>
      <c r="N37" s="156"/>
    </row>
    <row r="38" spans="1:14" ht="20.100000000000001" customHeight="1">
      <c r="A38">
        <v>93</v>
      </c>
      <c r="B38" s="92">
        <v>31</v>
      </c>
      <c r="C38" s="101">
        <v>1811616480</v>
      </c>
      <c r="D38" s="94" t="s">
        <v>357</v>
      </c>
      <c r="E38" s="95" t="s">
        <v>240</v>
      </c>
      <c r="F38" s="103" t="s">
        <v>276</v>
      </c>
      <c r="G38" s="103" t="s">
        <v>351</v>
      </c>
      <c r="H38" s="96"/>
      <c r="I38" s="97"/>
      <c r="J38" s="97"/>
      <c r="K38" s="97"/>
      <c r="L38" s="157" t="s">
        <v>588</v>
      </c>
      <c r="M38" s="158"/>
      <c r="N38" s="159"/>
    </row>
    <row r="39" spans="1:14" ht="20.100000000000001" customHeight="1">
      <c r="A39">
        <v>94</v>
      </c>
      <c r="B39" s="65">
        <v>32</v>
      </c>
      <c r="C39" s="100">
        <v>1821414132</v>
      </c>
      <c r="D39" s="67" t="s">
        <v>583</v>
      </c>
      <c r="E39" s="68" t="s">
        <v>240</v>
      </c>
      <c r="F39" s="102" t="s">
        <v>343</v>
      </c>
      <c r="G39" s="102" t="s">
        <v>580</v>
      </c>
      <c r="H39" s="69"/>
      <c r="I39" s="70"/>
      <c r="J39" s="70"/>
      <c r="K39" s="70"/>
      <c r="L39" s="154" t="s">
        <v>589</v>
      </c>
      <c r="M39" s="155"/>
      <c r="N39" s="156"/>
    </row>
    <row r="40" spans="1:14" ht="20.100000000000001" customHeight="1">
      <c r="A40">
        <v>95</v>
      </c>
      <c r="B40" s="65">
        <v>33</v>
      </c>
      <c r="C40" s="100">
        <v>1811114517</v>
      </c>
      <c r="D40" s="67" t="s">
        <v>419</v>
      </c>
      <c r="E40" s="68" t="s">
        <v>240</v>
      </c>
      <c r="F40" s="102" t="s">
        <v>420</v>
      </c>
      <c r="G40" s="102" t="s">
        <v>412</v>
      </c>
      <c r="H40" s="69"/>
      <c r="I40" s="70"/>
      <c r="J40" s="70"/>
      <c r="K40" s="70"/>
      <c r="L40" s="154" t="s">
        <v>589</v>
      </c>
      <c r="M40" s="155"/>
      <c r="N40" s="156"/>
    </row>
    <row r="41" spans="1:14" ht="20.100000000000001" customHeight="1">
      <c r="A41">
        <v>96</v>
      </c>
      <c r="B41" s="65">
        <v>34</v>
      </c>
      <c r="C41" s="100">
        <v>1821254337</v>
      </c>
      <c r="D41" s="67" t="s">
        <v>239</v>
      </c>
      <c r="E41" s="68" t="s">
        <v>240</v>
      </c>
      <c r="F41" s="102" t="s">
        <v>197</v>
      </c>
      <c r="G41" s="102" t="s">
        <v>165</v>
      </c>
      <c r="H41" s="69"/>
      <c r="I41" s="70"/>
      <c r="J41" s="70"/>
      <c r="K41" s="70"/>
      <c r="L41" s="154" t="s">
        <v>588</v>
      </c>
      <c r="M41" s="155"/>
      <c r="N41" s="156"/>
    </row>
    <row r="42" spans="1:14" ht="20.100000000000001" customHeight="1">
      <c r="A42">
        <v>97</v>
      </c>
      <c r="B42" s="65">
        <v>35</v>
      </c>
      <c r="C42" s="100">
        <v>172247524</v>
      </c>
      <c r="D42" s="67" t="s">
        <v>94</v>
      </c>
      <c r="E42" s="68" t="s">
        <v>532</v>
      </c>
      <c r="F42" s="102" t="s">
        <v>533</v>
      </c>
      <c r="G42" s="102" t="s">
        <v>526</v>
      </c>
      <c r="H42" s="69"/>
      <c r="I42" s="70"/>
      <c r="J42" s="70"/>
      <c r="K42" s="70"/>
      <c r="L42" s="154" t="s">
        <v>589</v>
      </c>
      <c r="M42" s="155"/>
      <c r="N42" s="156"/>
    </row>
    <row r="43" spans="1:14" ht="20.100000000000001" customHeight="1">
      <c r="A43">
        <v>98</v>
      </c>
      <c r="B43" s="65">
        <v>36</v>
      </c>
      <c r="C43" s="100">
        <v>1821414762</v>
      </c>
      <c r="D43" s="67" t="s">
        <v>302</v>
      </c>
      <c r="E43" s="68" t="s">
        <v>160</v>
      </c>
      <c r="F43" s="102" t="s">
        <v>303</v>
      </c>
      <c r="G43" s="102" t="s">
        <v>295</v>
      </c>
      <c r="H43" s="69"/>
      <c r="I43" s="70"/>
      <c r="J43" s="70"/>
      <c r="K43" s="70"/>
      <c r="L43" s="154" t="s">
        <v>588</v>
      </c>
      <c r="M43" s="155"/>
      <c r="N43" s="156"/>
    </row>
    <row r="44" spans="1:14" ht="20.100000000000001" customHeight="1">
      <c r="A44">
        <v>99</v>
      </c>
      <c r="B44" s="65">
        <v>37</v>
      </c>
      <c r="C44" s="100">
        <v>1811115930</v>
      </c>
      <c r="D44" s="67" t="s">
        <v>117</v>
      </c>
      <c r="E44" s="68" t="s">
        <v>421</v>
      </c>
      <c r="F44" s="102" t="s">
        <v>337</v>
      </c>
      <c r="G44" s="102" t="s">
        <v>412</v>
      </c>
      <c r="H44" s="69"/>
      <c r="I44" s="70"/>
      <c r="J44" s="70"/>
      <c r="K44" s="70"/>
      <c r="L44" s="154" t="s">
        <v>588</v>
      </c>
      <c r="M44" s="155"/>
      <c r="N44" s="156"/>
    </row>
    <row r="45" spans="1:14" ht="20.100000000000001" customHeight="1">
      <c r="A45">
        <v>100</v>
      </c>
      <c r="B45" s="65">
        <v>38</v>
      </c>
      <c r="C45" s="100">
        <v>1810715042</v>
      </c>
      <c r="D45" s="67" t="s">
        <v>287</v>
      </c>
      <c r="E45" s="68" t="s">
        <v>162</v>
      </c>
      <c r="F45" s="102" t="s">
        <v>284</v>
      </c>
      <c r="G45" s="102" t="s">
        <v>279</v>
      </c>
      <c r="H45" s="69"/>
      <c r="I45" s="70"/>
      <c r="J45" s="70"/>
      <c r="K45" s="70"/>
      <c r="L45" s="154" t="s">
        <v>588</v>
      </c>
      <c r="M45" s="155"/>
      <c r="N45" s="156"/>
    </row>
    <row r="46" spans="1:14" ht="20.100000000000001" customHeight="1">
      <c r="A46">
        <v>101</v>
      </c>
      <c r="B46" s="65">
        <v>39</v>
      </c>
      <c r="C46" s="100">
        <v>1810516175</v>
      </c>
      <c r="D46" s="67" t="s">
        <v>288</v>
      </c>
      <c r="E46" s="68" t="s">
        <v>289</v>
      </c>
      <c r="F46" s="102" t="s">
        <v>284</v>
      </c>
      <c r="G46" s="102" t="s">
        <v>279</v>
      </c>
      <c r="H46" s="69"/>
      <c r="I46" s="70"/>
      <c r="J46" s="70"/>
      <c r="K46" s="70"/>
      <c r="L46" s="154" t="s">
        <v>588</v>
      </c>
      <c r="M46" s="155"/>
      <c r="N46" s="156"/>
    </row>
    <row r="47" spans="1:14" ht="20.100000000000001" customHeight="1">
      <c r="A47">
        <v>102</v>
      </c>
      <c r="B47" s="65">
        <v>40</v>
      </c>
      <c r="C47" s="100">
        <v>1811114531</v>
      </c>
      <c r="D47" s="67" t="s">
        <v>534</v>
      </c>
      <c r="E47" s="68" t="s">
        <v>163</v>
      </c>
      <c r="F47" s="102" t="s">
        <v>337</v>
      </c>
      <c r="G47" s="102" t="s">
        <v>526</v>
      </c>
      <c r="H47" s="69"/>
      <c r="I47" s="70"/>
      <c r="J47" s="70"/>
      <c r="K47" s="70"/>
      <c r="L47" s="154" t="s">
        <v>589</v>
      </c>
      <c r="M47" s="155"/>
      <c r="N47" s="156"/>
    </row>
    <row r="48" spans="1:14" ht="20.100000000000001" customHeight="1">
      <c r="A48">
        <v>103</v>
      </c>
      <c r="B48" s="65">
        <v>41</v>
      </c>
      <c r="C48" s="100">
        <v>1821413553</v>
      </c>
      <c r="D48" s="67" t="s">
        <v>422</v>
      </c>
      <c r="E48" s="68" t="s">
        <v>99</v>
      </c>
      <c r="F48" s="102" t="s">
        <v>339</v>
      </c>
      <c r="G48" s="102" t="s">
        <v>412</v>
      </c>
      <c r="H48" s="69"/>
      <c r="I48" s="70"/>
      <c r="J48" s="70"/>
      <c r="K48" s="70"/>
      <c r="L48" s="154" t="s">
        <v>589</v>
      </c>
      <c r="M48" s="155"/>
      <c r="N48" s="156"/>
    </row>
    <row r="49" spans="1:14" ht="20.100000000000001" customHeight="1">
      <c r="A49">
        <v>104</v>
      </c>
      <c r="B49" s="65">
        <v>42</v>
      </c>
      <c r="C49" s="100">
        <v>1811616643</v>
      </c>
      <c r="D49" s="67" t="s">
        <v>257</v>
      </c>
      <c r="E49" s="68" t="s">
        <v>99</v>
      </c>
      <c r="F49" s="102" t="s">
        <v>168</v>
      </c>
      <c r="G49" s="102" t="s">
        <v>256</v>
      </c>
      <c r="H49" s="69"/>
      <c r="I49" s="70"/>
      <c r="J49" s="70"/>
      <c r="K49" s="70"/>
      <c r="L49" s="154" t="s">
        <v>588</v>
      </c>
      <c r="M49" s="155"/>
      <c r="N49" s="156"/>
    </row>
    <row r="50" spans="1:14" ht="20.100000000000001" customHeight="1">
      <c r="A50">
        <v>105</v>
      </c>
      <c r="B50" s="65">
        <v>43</v>
      </c>
      <c r="C50" s="100">
        <v>1811416504</v>
      </c>
      <c r="D50" s="67" t="s">
        <v>117</v>
      </c>
      <c r="E50" s="68" t="s">
        <v>99</v>
      </c>
      <c r="F50" s="102" t="s">
        <v>168</v>
      </c>
      <c r="G50" s="102" t="s">
        <v>310</v>
      </c>
      <c r="H50" s="69"/>
      <c r="I50" s="70"/>
      <c r="J50" s="70"/>
      <c r="K50" s="70"/>
      <c r="L50" s="154" t="s">
        <v>589</v>
      </c>
      <c r="M50" s="155"/>
      <c r="N50" s="156"/>
    </row>
    <row r="51" spans="1:14" ht="20.100000000000001" customHeight="1">
      <c r="A51">
        <v>106</v>
      </c>
      <c r="B51" s="65">
        <v>44</v>
      </c>
      <c r="C51" s="100">
        <v>1821415839</v>
      </c>
      <c r="D51" s="67" t="s">
        <v>482</v>
      </c>
      <c r="E51" s="68" t="s">
        <v>99</v>
      </c>
      <c r="F51" s="102" t="s">
        <v>303</v>
      </c>
      <c r="G51" s="102" t="s">
        <v>142</v>
      </c>
      <c r="H51" s="69"/>
      <c r="I51" s="70"/>
      <c r="J51" s="70"/>
      <c r="K51" s="70"/>
      <c r="L51" s="154" t="s">
        <v>589</v>
      </c>
      <c r="M51" s="155"/>
      <c r="N51" s="156"/>
    </row>
    <row r="52" spans="1:14" ht="20.100000000000001" customHeight="1">
      <c r="A52">
        <v>107</v>
      </c>
      <c r="B52" s="65">
        <v>45</v>
      </c>
      <c r="C52" s="100">
        <v>1811626415</v>
      </c>
      <c r="D52" s="67" t="s">
        <v>398</v>
      </c>
      <c r="E52" s="68" t="s">
        <v>99</v>
      </c>
      <c r="F52" s="102" t="s">
        <v>399</v>
      </c>
      <c r="G52" s="102" t="s">
        <v>158</v>
      </c>
      <c r="H52" s="69"/>
      <c r="I52" s="70"/>
      <c r="J52" s="70"/>
      <c r="K52" s="70"/>
      <c r="L52" s="154" t="s">
        <v>588</v>
      </c>
      <c r="M52" s="155"/>
      <c r="N52" s="156"/>
    </row>
    <row r="53" spans="1:14" ht="20.100000000000001" customHeight="1">
      <c r="A53">
        <v>108</v>
      </c>
      <c r="B53" s="65">
        <v>46</v>
      </c>
      <c r="C53" s="100">
        <v>1820246442</v>
      </c>
      <c r="D53" s="67" t="s">
        <v>161</v>
      </c>
      <c r="E53" s="68" t="s">
        <v>495</v>
      </c>
      <c r="F53" s="102" t="s">
        <v>377</v>
      </c>
      <c r="G53" s="102" t="s">
        <v>137</v>
      </c>
      <c r="H53" s="69"/>
      <c r="I53" s="70"/>
      <c r="J53" s="70"/>
      <c r="K53" s="70"/>
      <c r="L53" s="154" t="s">
        <v>589</v>
      </c>
      <c r="M53" s="155"/>
      <c r="N53" s="156"/>
    </row>
    <row r="54" spans="1:14" ht="20.100000000000001" customHeight="1">
      <c r="A54">
        <v>109</v>
      </c>
      <c r="B54" s="65">
        <v>47</v>
      </c>
      <c r="C54" s="100">
        <v>1811345628</v>
      </c>
      <c r="D54" s="67" t="s">
        <v>535</v>
      </c>
      <c r="E54" s="68" t="s">
        <v>100</v>
      </c>
      <c r="F54" s="102" t="s">
        <v>150</v>
      </c>
      <c r="G54" s="102" t="s">
        <v>526</v>
      </c>
      <c r="H54" s="69"/>
      <c r="I54" s="70"/>
      <c r="J54" s="70"/>
      <c r="K54" s="70"/>
      <c r="L54" s="154" t="s">
        <v>589</v>
      </c>
      <c r="M54" s="155"/>
      <c r="N54" s="156"/>
    </row>
    <row r="55" spans="1:14" ht="20.100000000000001" customHeight="1">
      <c r="A55">
        <v>110</v>
      </c>
      <c r="B55" s="65">
        <v>48</v>
      </c>
      <c r="C55" s="100">
        <v>1821413550</v>
      </c>
      <c r="D55" s="67" t="s">
        <v>373</v>
      </c>
      <c r="E55" s="68" t="s">
        <v>101</v>
      </c>
      <c r="F55" s="102" t="s">
        <v>238</v>
      </c>
      <c r="G55" s="102" t="s">
        <v>365</v>
      </c>
      <c r="H55" s="69"/>
      <c r="I55" s="70"/>
      <c r="J55" s="70"/>
      <c r="K55" s="70"/>
      <c r="L55" s="154" t="s">
        <v>588</v>
      </c>
      <c r="M55" s="155"/>
      <c r="N55" s="156"/>
    </row>
    <row r="56" spans="1:14" ht="20.100000000000001" customHeight="1">
      <c r="A56">
        <v>111</v>
      </c>
      <c r="B56" s="65">
        <v>49</v>
      </c>
      <c r="C56" s="100">
        <v>1811126675</v>
      </c>
      <c r="D56" s="67" t="s">
        <v>563</v>
      </c>
      <c r="E56" s="68" t="s">
        <v>101</v>
      </c>
      <c r="F56" s="102" t="s">
        <v>376</v>
      </c>
      <c r="G56" s="102" t="s">
        <v>561</v>
      </c>
      <c r="H56" s="69"/>
      <c r="I56" s="70"/>
      <c r="J56" s="70"/>
      <c r="K56" s="70"/>
      <c r="L56" s="154" t="s">
        <v>588</v>
      </c>
      <c r="M56" s="155"/>
      <c r="N56" s="156"/>
    </row>
    <row r="57" spans="1:14" ht="20.100000000000001" customHeight="1">
      <c r="A57">
        <v>112</v>
      </c>
      <c r="B57" s="65">
        <v>50</v>
      </c>
      <c r="C57" s="100">
        <v>151135069</v>
      </c>
      <c r="D57" s="67" t="s">
        <v>550</v>
      </c>
      <c r="E57" s="68" t="s">
        <v>101</v>
      </c>
      <c r="F57" s="102" t="s">
        <v>383</v>
      </c>
      <c r="G57" s="102" t="s">
        <v>543</v>
      </c>
      <c r="H57" s="69"/>
      <c r="I57" s="70"/>
      <c r="J57" s="70"/>
      <c r="K57" s="70"/>
      <c r="L57" s="154" t="s">
        <v>588</v>
      </c>
      <c r="M57" s="155"/>
      <c r="N57" s="156"/>
    </row>
    <row r="58" spans="1:14" ht="20.100000000000001" customHeight="1">
      <c r="A58">
        <v>113</v>
      </c>
      <c r="B58" s="65">
        <v>51</v>
      </c>
      <c r="C58" s="100">
        <v>1821416423</v>
      </c>
      <c r="D58" s="67" t="s">
        <v>77</v>
      </c>
      <c r="E58" s="68" t="s">
        <v>101</v>
      </c>
      <c r="F58" s="102" t="s">
        <v>282</v>
      </c>
      <c r="G58" s="102" t="s">
        <v>295</v>
      </c>
      <c r="H58" s="69"/>
      <c r="I58" s="70"/>
      <c r="J58" s="70"/>
      <c r="K58" s="70"/>
      <c r="L58" s="154" t="s">
        <v>589</v>
      </c>
      <c r="M58" s="155"/>
      <c r="N58" s="156"/>
    </row>
    <row r="59" spans="1:14" ht="20.100000000000001" customHeight="1">
      <c r="A59">
        <v>114</v>
      </c>
      <c r="B59" s="65">
        <v>52</v>
      </c>
      <c r="C59" s="100">
        <v>1811614994</v>
      </c>
      <c r="D59" s="67" t="s">
        <v>167</v>
      </c>
      <c r="E59" s="68" t="s">
        <v>101</v>
      </c>
      <c r="F59" s="102" t="s">
        <v>276</v>
      </c>
      <c r="G59" s="102" t="s">
        <v>142</v>
      </c>
      <c r="H59" s="69"/>
      <c r="I59" s="70"/>
      <c r="J59" s="70"/>
      <c r="K59" s="70"/>
      <c r="L59" s="154" t="s">
        <v>589</v>
      </c>
      <c r="M59" s="155"/>
      <c r="N59" s="156"/>
    </row>
    <row r="60" spans="1:14" ht="20.100000000000001" customHeight="1">
      <c r="A60">
        <v>115</v>
      </c>
      <c r="B60" s="65">
        <v>53</v>
      </c>
      <c r="C60" s="100">
        <v>1821115633</v>
      </c>
      <c r="D60" s="67" t="s">
        <v>317</v>
      </c>
      <c r="E60" s="68" t="s">
        <v>101</v>
      </c>
      <c r="F60" s="102" t="s">
        <v>293</v>
      </c>
      <c r="G60" s="102" t="s">
        <v>310</v>
      </c>
      <c r="H60" s="69"/>
      <c r="I60" s="70"/>
      <c r="J60" s="70"/>
      <c r="K60" s="70"/>
      <c r="L60" s="154" t="s">
        <v>588</v>
      </c>
      <c r="M60" s="155"/>
      <c r="N60" s="156"/>
    </row>
    <row r="61" spans="1:14" ht="20.100000000000001" customHeight="1">
      <c r="A61">
        <v>116</v>
      </c>
      <c r="B61" s="65">
        <v>54</v>
      </c>
      <c r="C61" s="100">
        <v>1821416620</v>
      </c>
      <c r="D61" s="67" t="s">
        <v>304</v>
      </c>
      <c r="E61" s="68" t="s">
        <v>101</v>
      </c>
      <c r="F61" s="102" t="s">
        <v>282</v>
      </c>
      <c r="G61" s="102" t="s">
        <v>295</v>
      </c>
      <c r="H61" s="69"/>
      <c r="I61" s="70"/>
      <c r="J61" s="70"/>
      <c r="K61" s="70"/>
      <c r="L61" s="154" t="s">
        <v>589</v>
      </c>
      <c r="M61" s="155"/>
      <c r="N61" s="156"/>
    </row>
    <row r="62" spans="1:14" ht="20.100000000000001" customHeight="1">
      <c r="A62">
        <v>117</v>
      </c>
      <c r="B62" s="65">
        <v>55</v>
      </c>
      <c r="C62" s="100">
        <v>1811113742</v>
      </c>
      <c r="D62" s="67" t="s">
        <v>510</v>
      </c>
      <c r="E62" s="68" t="s">
        <v>511</v>
      </c>
      <c r="F62" s="102" t="s">
        <v>420</v>
      </c>
      <c r="G62" s="102" t="s">
        <v>504</v>
      </c>
      <c r="H62" s="69"/>
      <c r="I62" s="70"/>
      <c r="J62" s="70"/>
      <c r="K62" s="70"/>
      <c r="L62" s="154" t="s">
        <v>589</v>
      </c>
      <c r="M62" s="155"/>
      <c r="N62" s="156"/>
    </row>
    <row r="63" spans="1:14" ht="20.100000000000001" customHeight="1">
      <c r="A63">
        <v>118</v>
      </c>
      <c r="B63" s="65">
        <v>56</v>
      </c>
      <c r="C63" s="100">
        <v>1821165254</v>
      </c>
      <c r="D63" s="67" t="s">
        <v>483</v>
      </c>
      <c r="E63" s="68" t="s">
        <v>484</v>
      </c>
      <c r="F63" s="102" t="s">
        <v>377</v>
      </c>
      <c r="G63" s="102" t="s">
        <v>142</v>
      </c>
      <c r="H63" s="69"/>
      <c r="I63" s="70"/>
      <c r="J63" s="70"/>
      <c r="K63" s="70"/>
      <c r="L63" s="154" t="s">
        <v>589</v>
      </c>
      <c r="M63" s="155"/>
      <c r="N63" s="156"/>
    </row>
    <row r="64" spans="1:14" ht="20.100000000000001" customHeight="1">
      <c r="A64">
        <v>119</v>
      </c>
      <c r="B64" s="65">
        <v>57</v>
      </c>
      <c r="C64" s="100">
        <v>1820414121</v>
      </c>
      <c r="D64" s="67" t="s">
        <v>341</v>
      </c>
      <c r="E64" s="68" t="s">
        <v>342</v>
      </c>
      <c r="F64" s="102" t="s">
        <v>343</v>
      </c>
      <c r="G64" s="102" t="s">
        <v>336</v>
      </c>
      <c r="H64" s="69"/>
      <c r="I64" s="70"/>
      <c r="J64" s="70"/>
      <c r="K64" s="70"/>
      <c r="L64" s="154" t="s">
        <v>589</v>
      </c>
      <c r="M64" s="155"/>
      <c r="N64" s="156"/>
    </row>
    <row r="65" spans="1:14" ht="20.100000000000001" customHeight="1">
      <c r="A65">
        <v>120</v>
      </c>
      <c r="B65" s="65">
        <v>58</v>
      </c>
      <c r="C65" s="100">
        <v>1820256069</v>
      </c>
      <c r="D65" s="67" t="s">
        <v>551</v>
      </c>
      <c r="E65" s="68" t="s">
        <v>342</v>
      </c>
      <c r="F65" s="102" t="s">
        <v>502</v>
      </c>
      <c r="G65" s="102" t="s">
        <v>543</v>
      </c>
      <c r="H65" s="69"/>
      <c r="I65" s="70"/>
      <c r="J65" s="70"/>
      <c r="K65" s="70"/>
      <c r="L65" s="154" t="s">
        <v>588</v>
      </c>
      <c r="M65" s="155"/>
      <c r="N65" s="156"/>
    </row>
    <row r="66" spans="1:14" ht="20.100000000000001" customHeight="1">
      <c r="A66">
        <v>121</v>
      </c>
      <c r="B66" s="65">
        <v>59</v>
      </c>
      <c r="C66" s="100">
        <v>171578985</v>
      </c>
      <c r="D66" s="67" t="s">
        <v>219</v>
      </c>
      <c r="E66" s="68" t="s">
        <v>220</v>
      </c>
      <c r="F66" s="102" t="s">
        <v>221</v>
      </c>
      <c r="G66" s="102" t="s">
        <v>215</v>
      </c>
      <c r="H66" s="69"/>
      <c r="I66" s="70"/>
      <c r="J66" s="70"/>
      <c r="K66" s="70"/>
      <c r="L66" s="154" t="s">
        <v>589</v>
      </c>
      <c r="M66" s="155"/>
      <c r="N66" s="156"/>
    </row>
    <row r="67" spans="1:14" ht="20.100000000000001" customHeight="1">
      <c r="A67">
        <v>122</v>
      </c>
      <c r="B67" s="65">
        <v>60</v>
      </c>
      <c r="C67" s="100">
        <v>1811615908</v>
      </c>
      <c r="D67" s="67" t="s">
        <v>437</v>
      </c>
      <c r="E67" s="68" t="s">
        <v>171</v>
      </c>
      <c r="F67" s="102" t="s">
        <v>168</v>
      </c>
      <c r="G67" s="102" t="s">
        <v>145</v>
      </c>
      <c r="H67" s="69"/>
      <c r="I67" s="70"/>
      <c r="J67" s="70"/>
      <c r="K67" s="70"/>
      <c r="L67" s="154" t="s">
        <v>589</v>
      </c>
      <c r="M67" s="155"/>
      <c r="N67" s="156"/>
    </row>
    <row r="68" spans="1:14" ht="20.100000000000001" customHeight="1">
      <c r="A68">
        <v>123</v>
      </c>
      <c r="B68" s="92">
        <v>61</v>
      </c>
      <c r="C68" s="101">
        <v>1821425250</v>
      </c>
      <c r="D68" s="94" t="s">
        <v>223</v>
      </c>
      <c r="E68" s="95" t="s">
        <v>171</v>
      </c>
      <c r="F68" s="103" t="s">
        <v>241</v>
      </c>
      <c r="G68" s="103" t="s">
        <v>165</v>
      </c>
      <c r="H68" s="96"/>
      <c r="I68" s="97"/>
      <c r="J68" s="97"/>
      <c r="K68" s="97"/>
      <c r="L68" s="157" t="s">
        <v>588</v>
      </c>
      <c r="M68" s="158"/>
      <c r="N68" s="159"/>
    </row>
    <row r="69" spans="1:14" ht="20.100000000000001" customHeight="1">
      <c r="A69">
        <v>124</v>
      </c>
      <c r="B69" s="65">
        <v>62</v>
      </c>
      <c r="C69" s="100">
        <v>172237440</v>
      </c>
      <c r="D69" s="67" t="s">
        <v>451</v>
      </c>
      <c r="E69" s="68" t="s">
        <v>171</v>
      </c>
      <c r="F69" s="102" t="s">
        <v>291</v>
      </c>
      <c r="G69" s="102" t="s">
        <v>139</v>
      </c>
      <c r="H69" s="69"/>
      <c r="I69" s="70"/>
      <c r="J69" s="70"/>
      <c r="K69" s="70"/>
      <c r="L69" s="154" t="s">
        <v>589</v>
      </c>
      <c r="M69" s="155"/>
      <c r="N69" s="156"/>
    </row>
    <row r="70" spans="1:14" ht="20.100000000000001" customHeight="1">
      <c r="A70">
        <v>125</v>
      </c>
      <c r="B70" s="65">
        <v>63</v>
      </c>
      <c r="C70" s="100">
        <v>1811615449</v>
      </c>
      <c r="D70" s="67" t="s">
        <v>374</v>
      </c>
      <c r="E70" s="68" t="s">
        <v>171</v>
      </c>
      <c r="F70" s="102" t="s">
        <v>276</v>
      </c>
      <c r="G70" s="102" t="s">
        <v>365</v>
      </c>
      <c r="H70" s="69"/>
      <c r="I70" s="70"/>
      <c r="J70" s="70"/>
      <c r="K70" s="70"/>
      <c r="L70" s="154" t="s">
        <v>589</v>
      </c>
      <c r="M70" s="155"/>
      <c r="N70" s="156"/>
    </row>
    <row r="71" spans="1:14" ht="20.100000000000001" customHeight="1">
      <c r="A71">
        <v>126</v>
      </c>
      <c r="B71" s="65">
        <v>64</v>
      </c>
      <c r="C71" s="100">
        <v>1810215761</v>
      </c>
      <c r="D71" s="67" t="s">
        <v>202</v>
      </c>
      <c r="E71" s="68" t="s">
        <v>203</v>
      </c>
      <c r="F71" s="102" t="s">
        <v>149</v>
      </c>
      <c r="G71" s="102" t="s">
        <v>200</v>
      </c>
      <c r="H71" s="69"/>
      <c r="I71" s="70"/>
      <c r="J71" s="70"/>
      <c r="K71" s="70"/>
      <c r="L71" s="154" t="s">
        <v>588</v>
      </c>
      <c r="M71" s="155"/>
      <c r="N71" s="156"/>
    </row>
    <row r="72" spans="1:14" ht="20.100000000000001" customHeight="1">
      <c r="A72">
        <v>127</v>
      </c>
      <c r="B72" s="65">
        <v>65</v>
      </c>
      <c r="C72" s="100">
        <v>1821414761</v>
      </c>
      <c r="D72" s="67" t="s">
        <v>318</v>
      </c>
      <c r="E72" s="68" t="s">
        <v>319</v>
      </c>
      <c r="F72" s="102" t="s">
        <v>238</v>
      </c>
      <c r="G72" s="102" t="s">
        <v>310</v>
      </c>
      <c r="H72" s="69"/>
      <c r="I72" s="70"/>
      <c r="J72" s="70"/>
      <c r="K72" s="70"/>
      <c r="L72" s="154" t="s">
        <v>589</v>
      </c>
      <c r="M72" s="155"/>
      <c r="N72" s="156"/>
    </row>
    <row r="73" spans="1:14" ht="20.100000000000001" customHeight="1">
      <c r="A73">
        <v>128</v>
      </c>
      <c r="B73" s="65">
        <v>66</v>
      </c>
      <c r="C73" s="100">
        <v>1811616557</v>
      </c>
      <c r="D73" s="67" t="s">
        <v>512</v>
      </c>
      <c r="E73" s="68" t="s">
        <v>102</v>
      </c>
      <c r="F73" s="102" t="s">
        <v>168</v>
      </c>
      <c r="G73" s="102" t="s">
        <v>504</v>
      </c>
      <c r="H73" s="69"/>
      <c r="I73" s="70"/>
      <c r="J73" s="70"/>
      <c r="K73" s="70"/>
      <c r="L73" s="154" t="s">
        <v>588</v>
      </c>
      <c r="M73" s="155"/>
      <c r="N73" s="156"/>
    </row>
    <row r="74" spans="1:14" ht="20.100000000000001" customHeight="1">
      <c r="A74">
        <v>129</v>
      </c>
      <c r="B74" s="65">
        <v>67</v>
      </c>
      <c r="C74" s="100">
        <v>1811126567</v>
      </c>
      <c r="D74" s="67" t="s">
        <v>375</v>
      </c>
      <c r="E74" s="68" t="s">
        <v>102</v>
      </c>
      <c r="F74" s="102" t="s">
        <v>376</v>
      </c>
      <c r="G74" s="102" t="s">
        <v>365</v>
      </c>
      <c r="H74" s="69"/>
      <c r="I74" s="70"/>
      <c r="J74" s="70"/>
      <c r="K74" s="70"/>
      <c r="L74" s="154" t="s">
        <v>588</v>
      </c>
      <c r="M74" s="155"/>
      <c r="N74" s="156"/>
    </row>
    <row r="75" spans="1:14" ht="20.100000000000001" customHeight="1">
      <c r="A75">
        <v>130</v>
      </c>
      <c r="B75" s="65">
        <v>68</v>
      </c>
      <c r="C75" s="100">
        <v>1821415205</v>
      </c>
      <c r="D75" s="67" t="s">
        <v>191</v>
      </c>
      <c r="E75" s="68" t="s">
        <v>102</v>
      </c>
      <c r="F75" s="102" t="s">
        <v>282</v>
      </c>
      <c r="G75" s="102" t="s">
        <v>310</v>
      </c>
      <c r="H75" s="69"/>
      <c r="I75" s="70"/>
      <c r="J75" s="70"/>
      <c r="K75" s="70"/>
      <c r="L75" s="154" t="s">
        <v>588</v>
      </c>
      <c r="M75" s="155"/>
      <c r="N75" s="156"/>
    </row>
    <row r="76" spans="1:14" ht="20.100000000000001" customHeight="1">
      <c r="A76">
        <v>131</v>
      </c>
      <c r="B76" s="65">
        <v>69</v>
      </c>
      <c r="C76" s="100">
        <v>1821525288</v>
      </c>
      <c r="D76" s="67" t="s">
        <v>204</v>
      </c>
      <c r="E76" s="68" t="s">
        <v>102</v>
      </c>
      <c r="F76" s="102" t="s">
        <v>201</v>
      </c>
      <c r="G76" s="102" t="s">
        <v>200</v>
      </c>
      <c r="H76" s="69"/>
      <c r="I76" s="70"/>
      <c r="J76" s="70"/>
      <c r="K76" s="70"/>
      <c r="L76" s="154" t="s">
        <v>589</v>
      </c>
      <c r="M76" s="155"/>
      <c r="N76" s="156"/>
    </row>
    <row r="77" spans="1:14" ht="20.100000000000001" customHeight="1">
      <c r="A77">
        <v>132</v>
      </c>
      <c r="B77" s="65">
        <v>70</v>
      </c>
      <c r="C77" s="100">
        <v>1811625979</v>
      </c>
      <c r="D77" s="67" t="s">
        <v>485</v>
      </c>
      <c r="E77" s="68" t="s">
        <v>102</v>
      </c>
      <c r="F77" s="102" t="s">
        <v>399</v>
      </c>
      <c r="G77" s="102" t="s">
        <v>142</v>
      </c>
      <c r="H77" s="69"/>
      <c r="I77" s="70"/>
      <c r="J77" s="70"/>
      <c r="K77" s="70"/>
      <c r="L77" s="154" t="s">
        <v>589</v>
      </c>
      <c r="M77" s="155"/>
      <c r="N77" s="156"/>
    </row>
    <row r="78" spans="1:14" ht="20.100000000000001" customHeight="1">
      <c r="A78">
        <v>133</v>
      </c>
      <c r="B78" s="65">
        <v>71</v>
      </c>
      <c r="C78" s="100">
        <v>171216295</v>
      </c>
      <c r="D78" s="67" t="s">
        <v>242</v>
      </c>
      <c r="E78" s="68" t="s">
        <v>102</v>
      </c>
      <c r="F78" s="102" t="s">
        <v>243</v>
      </c>
      <c r="G78" s="102" t="s">
        <v>165</v>
      </c>
      <c r="H78" s="69"/>
      <c r="I78" s="70"/>
      <c r="J78" s="70"/>
      <c r="K78" s="70"/>
      <c r="L78" s="154" t="s">
        <v>589</v>
      </c>
      <c r="M78" s="155"/>
      <c r="N78" s="156"/>
    </row>
    <row r="79" spans="1:14" ht="20.100000000000001" customHeight="1">
      <c r="A79">
        <v>134</v>
      </c>
      <c r="B79" s="65">
        <v>72</v>
      </c>
      <c r="C79" s="100">
        <v>1820414089</v>
      </c>
      <c r="D79" s="67" t="s">
        <v>465</v>
      </c>
      <c r="E79" s="68" t="s">
        <v>103</v>
      </c>
      <c r="F79" s="102" t="s">
        <v>303</v>
      </c>
      <c r="G79" s="102" t="s">
        <v>143</v>
      </c>
      <c r="H79" s="69"/>
      <c r="I79" s="70"/>
      <c r="J79" s="70"/>
      <c r="K79" s="70"/>
      <c r="L79" s="154" t="s">
        <v>589</v>
      </c>
      <c r="M79" s="155"/>
      <c r="N79" s="156"/>
    </row>
    <row r="80" spans="1:14" ht="20.100000000000001" customHeight="1">
      <c r="A80">
        <v>135</v>
      </c>
      <c r="B80" s="65">
        <v>73</v>
      </c>
      <c r="C80" s="100">
        <v>1821124712</v>
      </c>
      <c r="D80" s="67" t="s">
        <v>400</v>
      </c>
      <c r="E80" s="68" t="s">
        <v>173</v>
      </c>
      <c r="F80" s="102" t="s">
        <v>166</v>
      </c>
      <c r="G80" s="102" t="s">
        <v>158</v>
      </c>
      <c r="H80" s="69"/>
      <c r="I80" s="70"/>
      <c r="J80" s="70"/>
      <c r="K80" s="70"/>
      <c r="L80" s="154" t="s">
        <v>588</v>
      </c>
      <c r="M80" s="155"/>
      <c r="N80" s="156"/>
    </row>
    <row r="81" spans="1:14" ht="20.100000000000001" customHeight="1">
      <c r="A81">
        <v>136</v>
      </c>
      <c r="B81" s="65">
        <v>74</v>
      </c>
      <c r="C81" s="100">
        <v>1821415244</v>
      </c>
      <c r="D81" s="67" t="s">
        <v>423</v>
      </c>
      <c r="E81" s="68" t="s">
        <v>173</v>
      </c>
      <c r="F81" s="102" t="s">
        <v>232</v>
      </c>
      <c r="G81" s="102" t="s">
        <v>412</v>
      </c>
      <c r="H81" s="69"/>
      <c r="I81" s="70"/>
      <c r="J81" s="70"/>
      <c r="K81" s="70"/>
      <c r="L81" s="154" t="s">
        <v>589</v>
      </c>
      <c r="M81" s="155"/>
      <c r="N81" s="156"/>
    </row>
    <row r="82" spans="1:14" ht="20.100000000000001" customHeight="1">
      <c r="A82">
        <v>137</v>
      </c>
      <c r="B82" s="65">
        <v>75</v>
      </c>
      <c r="C82" s="100">
        <v>171576607</v>
      </c>
      <c r="D82" s="67" t="s">
        <v>172</v>
      </c>
      <c r="E82" s="68" t="s">
        <v>173</v>
      </c>
      <c r="F82" s="102" t="s">
        <v>146</v>
      </c>
      <c r="G82" s="102" t="s">
        <v>504</v>
      </c>
      <c r="H82" s="69"/>
      <c r="I82" s="70"/>
      <c r="J82" s="70"/>
      <c r="K82" s="70"/>
      <c r="L82" s="154" t="s">
        <v>588</v>
      </c>
      <c r="M82" s="155"/>
      <c r="N82" s="156"/>
    </row>
    <row r="83" spans="1:14" ht="20.100000000000001" customHeight="1">
      <c r="A83">
        <v>138</v>
      </c>
      <c r="B83" s="65">
        <v>76</v>
      </c>
      <c r="C83" s="100">
        <v>1821174797</v>
      </c>
      <c r="D83" s="67" t="s">
        <v>123</v>
      </c>
      <c r="E83" s="68" t="s">
        <v>173</v>
      </c>
      <c r="F83" s="102" t="s">
        <v>244</v>
      </c>
      <c r="G83" s="102" t="s">
        <v>165</v>
      </c>
      <c r="H83" s="69"/>
      <c r="I83" s="70"/>
      <c r="J83" s="70"/>
      <c r="K83" s="70"/>
      <c r="L83" s="154" t="s">
        <v>589</v>
      </c>
      <c r="M83" s="155"/>
      <c r="N83" s="156"/>
    </row>
    <row r="84" spans="1:14" ht="20.100000000000001" customHeight="1">
      <c r="A84">
        <v>139</v>
      </c>
      <c r="B84" s="65">
        <v>77</v>
      </c>
      <c r="C84" s="100">
        <v>172127596</v>
      </c>
      <c r="D84" s="67" t="s">
        <v>452</v>
      </c>
      <c r="E84" s="68" t="s">
        <v>104</v>
      </c>
      <c r="F84" s="102" t="s">
        <v>293</v>
      </c>
      <c r="G84" s="102" t="s">
        <v>139</v>
      </c>
      <c r="H84" s="69"/>
      <c r="I84" s="70"/>
      <c r="J84" s="70"/>
      <c r="K84" s="70"/>
      <c r="L84" s="154" t="s">
        <v>589</v>
      </c>
      <c r="M84" s="155"/>
      <c r="N84" s="156"/>
    </row>
    <row r="85" spans="1:14" ht="20.100000000000001" customHeight="1">
      <c r="A85">
        <v>140</v>
      </c>
      <c r="B85" s="65">
        <v>78</v>
      </c>
      <c r="C85" s="100">
        <v>171216298</v>
      </c>
      <c r="D85" s="67" t="s">
        <v>245</v>
      </c>
      <c r="E85" s="68" t="s">
        <v>104</v>
      </c>
      <c r="F85" s="102" t="s">
        <v>246</v>
      </c>
      <c r="G85" s="102" t="s">
        <v>165</v>
      </c>
      <c r="H85" s="69"/>
      <c r="I85" s="70"/>
      <c r="J85" s="70"/>
      <c r="K85" s="70"/>
      <c r="L85" s="154" t="s">
        <v>589</v>
      </c>
      <c r="M85" s="155"/>
      <c r="N85" s="156"/>
    </row>
    <row r="86" spans="1:14" ht="20.100000000000001" customHeight="1">
      <c r="A86">
        <v>141</v>
      </c>
      <c r="B86" s="65">
        <v>79</v>
      </c>
      <c r="C86" s="100">
        <v>1821413567</v>
      </c>
      <c r="D86" s="67" t="s">
        <v>568</v>
      </c>
      <c r="E86" s="68" t="s">
        <v>104</v>
      </c>
      <c r="F86" s="102" t="s">
        <v>339</v>
      </c>
      <c r="G86" s="102" t="s">
        <v>566</v>
      </c>
      <c r="H86" s="69"/>
      <c r="I86" s="70"/>
      <c r="J86" s="70"/>
      <c r="K86" s="70"/>
      <c r="L86" s="154" t="s">
        <v>589</v>
      </c>
      <c r="M86" s="155"/>
      <c r="N86" s="156"/>
    </row>
    <row r="87" spans="1:14" ht="20.100000000000001" customHeight="1">
      <c r="A87">
        <v>142</v>
      </c>
      <c r="B87" s="65">
        <v>80</v>
      </c>
      <c r="C87" s="100">
        <v>172237448</v>
      </c>
      <c r="D87" s="67" t="s">
        <v>290</v>
      </c>
      <c r="E87" s="68" t="s">
        <v>106</v>
      </c>
      <c r="F87" s="102" t="s">
        <v>291</v>
      </c>
      <c r="G87" s="102" t="s">
        <v>279</v>
      </c>
      <c r="H87" s="69"/>
      <c r="I87" s="70"/>
      <c r="J87" s="70"/>
      <c r="K87" s="70"/>
      <c r="L87" s="154" t="s">
        <v>589</v>
      </c>
      <c r="M87" s="155"/>
      <c r="N87" s="156"/>
    </row>
    <row r="88" spans="1:14" ht="20.100000000000001" customHeight="1">
      <c r="A88">
        <v>143</v>
      </c>
      <c r="B88" s="65">
        <v>81</v>
      </c>
      <c r="C88" s="100">
        <v>1811116491</v>
      </c>
      <c r="D88" s="67" t="s">
        <v>424</v>
      </c>
      <c r="E88" s="68" t="s">
        <v>425</v>
      </c>
      <c r="F88" s="102" t="s">
        <v>337</v>
      </c>
      <c r="G88" s="102" t="s">
        <v>412</v>
      </c>
      <c r="H88" s="69"/>
      <c r="I88" s="70"/>
      <c r="J88" s="70"/>
      <c r="K88" s="70"/>
      <c r="L88" s="154" t="s">
        <v>589</v>
      </c>
      <c r="M88" s="155"/>
      <c r="N88" s="156"/>
    </row>
    <row r="89" spans="1:14" ht="20.100000000000001" customHeight="1">
      <c r="A89">
        <v>144</v>
      </c>
      <c r="B89" s="65">
        <v>82</v>
      </c>
      <c r="C89" s="100">
        <v>152145858</v>
      </c>
      <c r="D89" s="67" t="s">
        <v>350</v>
      </c>
      <c r="E89" s="68" t="s">
        <v>438</v>
      </c>
      <c r="F89" s="102" t="s">
        <v>439</v>
      </c>
      <c r="G89" s="102" t="s">
        <v>145</v>
      </c>
      <c r="H89" s="69"/>
      <c r="I89" s="70"/>
      <c r="J89" s="70"/>
      <c r="K89" s="70"/>
      <c r="L89" s="154" t="s">
        <v>589</v>
      </c>
      <c r="M89" s="155"/>
      <c r="N89" s="156"/>
    </row>
    <row r="90" spans="1:14" ht="20.100000000000001" customHeight="1">
      <c r="A90">
        <v>145</v>
      </c>
      <c r="B90" s="65">
        <v>83</v>
      </c>
      <c r="C90" s="100">
        <v>1821624065</v>
      </c>
      <c r="D90" s="67" t="s">
        <v>496</v>
      </c>
      <c r="E90" s="68" t="s">
        <v>438</v>
      </c>
      <c r="F90" s="102" t="s">
        <v>311</v>
      </c>
      <c r="G90" s="102" t="s">
        <v>137</v>
      </c>
      <c r="H90" s="69"/>
      <c r="I90" s="70"/>
      <c r="J90" s="70"/>
      <c r="K90" s="70"/>
      <c r="L90" s="154" t="s">
        <v>588</v>
      </c>
      <c r="M90" s="155"/>
      <c r="N90" s="156"/>
    </row>
  </sheetData>
  <mergeCells count="99">
    <mergeCell ref="L88:N88"/>
    <mergeCell ref="L89:N89"/>
    <mergeCell ref="L90:N90"/>
    <mergeCell ref="L82:N82"/>
    <mergeCell ref="L83:N83"/>
    <mergeCell ref="L84:N84"/>
    <mergeCell ref="L85:N85"/>
    <mergeCell ref="L86:N86"/>
    <mergeCell ref="L87:N87"/>
    <mergeCell ref="L76:N76"/>
    <mergeCell ref="L77:N77"/>
    <mergeCell ref="L78:N78"/>
    <mergeCell ref="L79:N79"/>
    <mergeCell ref="L80:N80"/>
    <mergeCell ref="L81:N81"/>
    <mergeCell ref="L70:N70"/>
    <mergeCell ref="L71:N71"/>
    <mergeCell ref="L72:N72"/>
    <mergeCell ref="L73:N73"/>
    <mergeCell ref="L74:N74"/>
    <mergeCell ref="L75:N75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90 A8:A90 G6:G90">
    <cfRule type="cellIs" dxfId="3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599</v>
      </c>
    </row>
    <row r="2" spans="1:15" s="56" customFormat="1">
      <c r="C2" s="174" t="s">
        <v>59</v>
      </c>
      <c r="D2" s="174"/>
      <c r="E2" s="59" t="s">
        <v>600</v>
      </c>
      <c r="F2" s="171" t="s">
        <v>593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590</v>
      </c>
      <c r="D3" s="172" t="s">
        <v>594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601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146</v>
      </c>
      <c r="B8" s="65">
        <v>1</v>
      </c>
      <c r="C8" s="100">
        <v>172227084</v>
      </c>
      <c r="D8" s="67" t="s">
        <v>401</v>
      </c>
      <c r="E8" s="68" t="s">
        <v>107</v>
      </c>
      <c r="F8" s="102" t="s">
        <v>402</v>
      </c>
      <c r="G8" s="102" t="s">
        <v>158</v>
      </c>
      <c r="H8" s="69"/>
      <c r="I8" s="70"/>
      <c r="J8" s="70"/>
      <c r="K8" s="70"/>
      <c r="L8" s="157" t="s">
        <v>589</v>
      </c>
      <c r="M8" s="158"/>
      <c r="N8" s="159"/>
    </row>
    <row r="9" spans="1:15" ht="20.100000000000001" customHeight="1">
      <c r="A9">
        <v>147</v>
      </c>
      <c r="B9" s="65">
        <v>2</v>
      </c>
      <c r="C9" s="100">
        <v>1821413564</v>
      </c>
      <c r="D9" s="67" t="s">
        <v>426</v>
      </c>
      <c r="E9" s="68" t="s">
        <v>107</v>
      </c>
      <c r="F9" s="102" t="s">
        <v>339</v>
      </c>
      <c r="G9" s="102" t="s">
        <v>412</v>
      </c>
      <c r="H9" s="69"/>
      <c r="I9" s="70"/>
      <c r="J9" s="70"/>
      <c r="K9" s="70"/>
      <c r="L9" s="154" t="s">
        <v>589</v>
      </c>
      <c r="M9" s="155"/>
      <c r="N9" s="156"/>
    </row>
    <row r="10" spans="1:15" ht="20.100000000000001" customHeight="1">
      <c r="A10">
        <v>148</v>
      </c>
      <c r="B10" s="65">
        <v>3</v>
      </c>
      <c r="C10" s="100">
        <v>1820246715</v>
      </c>
      <c r="D10" s="67" t="s">
        <v>181</v>
      </c>
      <c r="E10" s="68" t="s">
        <v>108</v>
      </c>
      <c r="F10" s="102" t="s">
        <v>377</v>
      </c>
      <c r="G10" s="102" t="s">
        <v>365</v>
      </c>
      <c r="H10" s="69"/>
      <c r="I10" s="70"/>
      <c r="J10" s="70"/>
      <c r="K10" s="70"/>
      <c r="L10" s="154" t="s">
        <v>589</v>
      </c>
      <c r="M10" s="155"/>
      <c r="N10" s="156"/>
    </row>
    <row r="11" spans="1:15" ht="20.100000000000001" customHeight="1">
      <c r="A11">
        <v>149</v>
      </c>
      <c r="B11" s="65">
        <v>4</v>
      </c>
      <c r="C11" s="100">
        <v>1810516176</v>
      </c>
      <c r="D11" s="67" t="s">
        <v>378</v>
      </c>
      <c r="E11" s="68" t="s">
        <v>175</v>
      </c>
      <c r="F11" s="102" t="s">
        <v>258</v>
      </c>
      <c r="G11" s="102" t="s">
        <v>365</v>
      </c>
      <c r="H11" s="69"/>
      <c r="I11" s="70"/>
      <c r="J11" s="70"/>
      <c r="K11" s="70"/>
      <c r="L11" s="154" t="s">
        <v>589</v>
      </c>
      <c r="M11" s="155"/>
      <c r="N11" s="156"/>
    </row>
    <row r="12" spans="1:15" ht="20.100000000000001" customHeight="1">
      <c r="A12">
        <v>150</v>
      </c>
      <c r="B12" s="65">
        <v>5</v>
      </c>
      <c r="C12" s="100">
        <v>1820525281</v>
      </c>
      <c r="D12" s="67" t="s">
        <v>205</v>
      </c>
      <c r="E12" s="68" t="s">
        <v>175</v>
      </c>
      <c r="F12" s="102" t="s">
        <v>206</v>
      </c>
      <c r="G12" s="102" t="s">
        <v>200</v>
      </c>
      <c r="H12" s="69"/>
      <c r="I12" s="70"/>
      <c r="J12" s="70"/>
      <c r="K12" s="70"/>
      <c r="L12" s="154" t="s">
        <v>588</v>
      </c>
      <c r="M12" s="155"/>
      <c r="N12" s="156"/>
    </row>
    <row r="13" spans="1:15" ht="20.100000000000001" customHeight="1">
      <c r="A13">
        <v>151</v>
      </c>
      <c r="B13" s="65">
        <v>6</v>
      </c>
      <c r="C13" s="100">
        <v>1820244290</v>
      </c>
      <c r="D13" s="67" t="s">
        <v>486</v>
      </c>
      <c r="E13" s="68" t="s">
        <v>175</v>
      </c>
      <c r="F13" s="102" t="s">
        <v>377</v>
      </c>
      <c r="G13" s="102" t="s">
        <v>142</v>
      </c>
      <c r="H13" s="69"/>
      <c r="I13" s="70"/>
      <c r="J13" s="70"/>
      <c r="K13" s="70"/>
      <c r="L13" s="154" t="s">
        <v>589</v>
      </c>
      <c r="M13" s="155"/>
      <c r="N13" s="156"/>
    </row>
    <row r="14" spans="1:15" ht="20.100000000000001" customHeight="1">
      <c r="A14">
        <v>152</v>
      </c>
      <c r="B14" s="65">
        <v>7</v>
      </c>
      <c r="C14" s="100">
        <v>1821413565</v>
      </c>
      <c r="D14" s="67" t="s">
        <v>427</v>
      </c>
      <c r="E14" s="68" t="s">
        <v>428</v>
      </c>
      <c r="F14" s="102" t="s">
        <v>339</v>
      </c>
      <c r="G14" s="102" t="s">
        <v>412</v>
      </c>
      <c r="H14" s="69"/>
      <c r="I14" s="70"/>
      <c r="J14" s="70"/>
      <c r="K14" s="70"/>
      <c r="L14" s="154" t="s">
        <v>589</v>
      </c>
      <c r="M14" s="155"/>
      <c r="N14" s="156"/>
    </row>
    <row r="15" spans="1:15" ht="20.100000000000001" customHeight="1">
      <c r="A15">
        <v>153</v>
      </c>
      <c r="B15" s="65">
        <v>8</v>
      </c>
      <c r="C15" s="100">
        <v>1810516407</v>
      </c>
      <c r="D15" s="67" t="s">
        <v>379</v>
      </c>
      <c r="E15" s="68" t="s">
        <v>176</v>
      </c>
      <c r="F15" s="102" t="s">
        <v>258</v>
      </c>
      <c r="G15" s="102" t="s">
        <v>365</v>
      </c>
      <c r="H15" s="69"/>
      <c r="I15" s="70"/>
      <c r="J15" s="70"/>
      <c r="K15" s="70"/>
      <c r="L15" s="154" t="s">
        <v>589</v>
      </c>
      <c r="M15" s="155"/>
      <c r="N15" s="156"/>
    </row>
    <row r="16" spans="1:15" ht="20.100000000000001" customHeight="1">
      <c r="A16">
        <v>154</v>
      </c>
      <c r="B16" s="65">
        <v>9</v>
      </c>
      <c r="C16" s="100">
        <v>1821414109</v>
      </c>
      <c r="D16" s="67" t="s">
        <v>380</v>
      </c>
      <c r="E16" s="68" t="s">
        <v>381</v>
      </c>
      <c r="F16" s="102" t="s">
        <v>339</v>
      </c>
      <c r="G16" s="102" t="s">
        <v>365</v>
      </c>
      <c r="H16" s="69"/>
      <c r="I16" s="70"/>
      <c r="J16" s="70"/>
      <c r="K16" s="70"/>
      <c r="L16" s="154" t="s">
        <v>589</v>
      </c>
      <c r="M16" s="155"/>
      <c r="N16" s="156"/>
    </row>
    <row r="17" spans="1:14" ht="20.100000000000001" customHeight="1">
      <c r="A17">
        <v>155</v>
      </c>
      <c r="B17" s="65">
        <v>10</v>
      </c>
      <c r="C17" s="100">
        <v>1811125948</v>
      </c>
      <c r="D17" s="67" t="s">
        <v>497</v>
      </c>
      <c r="E17" s="68" t="s">
        <v>178</v>
      </c>
      <c r="F17" s="102" t="s">
        <v>376</v>
      </c>
      <c r="G17" s="102" t="s">
        <v>137</v>
      </c>
      <c r="H17" s="69"/>
      <c r="I17" s="70"/>
      <c r="J17" s="70"/>
      <c r="K17" s="70"/>
      <c r="L17" s="154" t="s">
        <v>588</v>
      </c>
      <c r="M17" s="155"/>
      <c r="N17" s="156"/>
    </row>
    <row r="18" spans="1:14" ht="20.100000000000001" customHeight="1">
      <c r="A18">
        <v>156</v>
      </c>
      <c r="B18" s="65">
        <v>11</v>
      </c>
      <c r="C18" s="100">
        <v>1821216051</v>
      </c>
      <c r="D18" s="67" t="s">
        <v>301</v>
      </c>
      <c r="E18" s="68" t="s">
        <v>109</v>
      </c>
      <c r="F18" s="102" t="s">
        <v>383</v>
      </c>
      <c r="G18" s="102" t="s">
        <v>543</v>
      </c>
      <c r="H18" s="69"/>
      <c r="I18" s="70"/>
      <c r="J18" s="70"/>
      <c r="K18" s="70"/>
      <c r="L18" s="154" t="s">
        <v>589</v>
      </c>
      <c r="M18" s="155"/>
      <c r="N18" s="156"/>
    </row>
    <row r="19" spans="1:14" ht="20.100000000000001" customHeight="1">
      <c r="A19">
        <v>157</v>
      </c>
      <c r="B19" s="65">
        <v>12</v>
      </c>
      <c r="C19" s="100">
        <v>1811615752</v>
      </c>
      <c r="D19" s="67" t="s">
        <v>487</v>
      </c>
      <c r="E19" s="68" t="s">
        <v>109</v>
      </c>
      <c r="F19" s="102" t="s">
        <v>276</v>
      </c>
      <c r="G19" s="102" t="s">
        <v>142</v>
      </c>
      <c r="H19" s="69"/>
      <c r="I19" s="70"/>
      <c r="J19" s="70"/>
      <c r="K19" s="70"/>
      <c r="L19" s="154" t="s">
        <v>589</v>
      </c>
      <c r="M19" s="155"/>
      <c r="N19" s="156"/>
    </row>
    <row r="20" spans="1:14" ht="20.100000000000001" customHeight="1">
      <c r="A20">
        <v>158</v>
      </c>
      <c r="B20" s="65">
        <v>13</v>
      </c>
      <c r="C20" s="100">
        <v>1821415229</v>
      </c>
      <c r="D20" s="67" t="s">
        <v>569</v>
      </c>
      <c r="E20" s="68" t="s">
        <v>109</v>
      </c>
      <c r="F20" s="102" t="s">
        <v>343</v>
      </c>
      <c r="G20" s="102" t="s">
        <v>566</v>
      </c>
      <c r="H20" s="69"/>
      <c r="I20" s="70"/>
      <c r="J20" s="70"/>
      <c r="K20" s="70"/>
      <c r="L20" s="154" t="s">
        <v>588</v>
      </c>
      <c r="M20" s="155"/>
      <c r="N20" s="156"/>
    </row>
    <row r="21" spans="1:14" ht="20.100000000000001" customHeight="1">
      <c r="A21">
        <v>159</v>
      </c>
      <c r="B21" s="65">
        <v>14</v>
      </c>
      <c r="C21" s="100">
        <v>1821415203</v>
      </c>
      <c r="D21" s="67" t="s">
        <v>358</v>
      </c>
      <c r="E21" s="68" t="s">
        <v>110</v>
      </c>
      <c r="F21" s="102" t="s">
        <v>238</v>
      </c>
      <c r="G21" s="102" t="s">
        <v>351</v>
      </c>
      <c r="H21" s="69"/>
      <c r="I21" s="70"/>
      <c r="J21" s="70"/>
      <c r="K21" s="70"/>
      <c r="L21" s="154" t="s">
        <v>588</v>
      </c>
      <c r="M21" s="155"/>
      <c r="N21" s="156"/>
    </row>
    <row r="22" spans="1:14" ht="20.100000000000001" customHeight="1">
      <c r="A22">
        <v>160</v>
      </c>
      <c r="B22" s="65">
        <v>15</v>
      </c>
      <c r="C22" s="100">
        <v>1821415225</v>
      </c>
      <c r="D22" s="67" t="s">
        <v>135</v>
      </c>
      <c r="E22" s="68" t="s">
        <v>110</v>
      </c>
      <c r="F22" s="102" t="s">
        <v>343</v>
      </c>
      <c r="G22" s="102" t="s">
        <v>336</v>
      </c>
      <c r="H22" s="69"/>
      <c r="I22" s="70"/>
      <c r="J22" s="70"/>
      <c r="K22" s="70"/>
      <c r="L22" s="154" t="s">
        <v>589</v>
      </c>
      <c r="M22" s="155"/>
      <c r="N22" s="156"/>
    </row>
    <row r="23" spans="1:14" ht="20.100000000000001" customHeight="1">
      <c r="A23">
        <v>161</v>
      </c>
      <c r="B23" s="65">
        <v>16</v>
      </c>
      <c r="C23" s="100">
        <v>1821123985</v>
      </c>
      <c r="D23" s="67" t="s">
        <v>186</v>
      </c>
      <c r="E23" s="68" t="s">
        <v>110</v>
      </c>
      <c r="F23" s="102" t="s">
        <v>225</v>
      </c>
      <c r="G23" s="102" t="s">
        <v>145</v>
      </c>
      <c r="H23" s="69"/>
      <c r="I23" s="70"/>
      <c r="J23" s="70"/>
      <c r="K23" s="70"/>
      <c r="L23" s="154" t="s">
        <v>589</v>
      </c>
      <c r="M23" s="155"/>
      <c r="N23" s="156"/>
    </row>
    <row r="24" spans="1:14" ht="20.100000000000001" customHeight="1">
      <c r="A24">
        <v>162</v>
      </c>
      <c r="B24" s="65">
        <v>17</v>
      </c>
      <c r="C24" s="100">
        <v>1821415243</v>
      </c>
      <c r="D24" s="67" t="s">
        <v>570</v>
      </c>
      <c r="E24" s="68" t="s">
        <v>110</v>
      </c>
      <c r="F24" s="102" t="s">
        <v>232</v>
      </c>
      <c r="G24" s="102" t="s">
        <v>566</v>
      </c>
      <c r="H24" s="69"/>
      <c r="I24" s="70"/>
      <c r="J24" s="70"/>
      <c r="K24" s="70"/>
      <c r="L24" s="154" t="s">
        <v>589</v>
      </c>
      <c r="M24" s="155"/>
      <c r="N24" s="156"/>
    </row>
    <row r="25" spans="1:14" ht="20.100000000000001" customHeight="1">
      <c r="A25">
        <v>163</v>
      </c>
      <c r="B25" s="65">
        <v>18</v>
      </c>
      <c r="C25" s="100">
        <v>1811616482</v>
      </c>
      <c r="D25" s="67" t="s">
        <v>488</v>
      </c>
      <c r="E25" s="68" t="s">
        <v>179</v>
      </c>
      <c r="F25" s="102" t="s">
        <v>168</v>
      </c>
      <c r="G25" s="102" t="s">
        <v>142</v>
      </c>
      <c r="H25" s="69"/>
      <c r="I25" s="70"/>
      <c r="J25" s="70"/>
      <c r="K25" s="70"/>
      <c r="L25" s="154" t="s">
        <v>589</v>
      </c>
      <c r="M25" s="155"/>
      <c r="N25" s="156"/>
    </row>
    <row r="26" spans="1:14" ht="20.100000000000001" customHeight="1">
      <c r="A26">
        <v>164</v>
      </c>
      <c r="B26" s="65">
        <v>19</v>
      </c>
      <c r="C26" s="100">
        <v>1821623526</v>
      </c>
      <c r="D26" s="67" t="s">
        <v>466</v>
      </c>
      <c r="E26" s="68" t="s">
        <v>179</v>
      </c>
      <c r="F26" s="102" t="s">
        <v>311</v>
      </c>
      <c r="G26" s="102" t="s">
        <v>143</v>
      </c>
      <c r="H26" s="69"/>
      <c r="I26" s="70"/>
      <c r="J26" s="70"/>
      <c r="K26" s="70"/>
      <c r="L26" s="154" t="s">
        <v>588</v>
      </c>
      <c r="M26" s="155"/>
      <c r="N26" s="156"/>
    </row>
    <row r="27" spans="1:14" ht="20.100000000000001" customHeight="1">
      <c r="A27">
        <v>165</v>
      </c>
      <c r="B27" s="65">
        <v>20</v>
      </c>
      <c r="C27" s="100">
        <v>172127607</v>
      </c>
      <c r="D27" s="67" t="s">
        <v>403</v>
      </c>
      <c r="E27" s="68" t="s">
        <v>179</v>
      </c>
      <c r="F27" s="102" t="s">
        <v>404</v>
      </c>
      <c r="G27" s="102" t="s">
        <v>158</v>
      </c>
      <c r="H27" s="69"/>
      <c r="I27" s="70"/>
      <c r="J27" s="70"/>
      <c r="K27" s="70"/>
      <c r="L27" s="154" t="s">
        <v>589</v>
      </c>
      <c r="M27" s="155"/>
      <c r="N27" s="156"/>
    </row>
    <row r="28" spans="1:14" ht="20.100000000000001" customHeight="1">
      <c r="A28">
        <v>166</v>
      </c>
      <c r="B28" s="65">
        <v>21</v>
      </c>
      <c r="C28" s="100">
        <v>171216313</v>
      </c>
      <c r="D28" s="67" t="s">
        <v>552</v>
      </c>
      <c r="E28" s="68" t="s">
        <v>553</v>
      </c>
      <c r="F28" s="102" t="s">
        <v>273</v>
      </c>
      <c r="G28" s="102" t="s">
        <v>543</v>
      </c>
      <c r="H28" s="69"/>
      <c r="I28" s="70"/>
      <c r="J28" s="70"/>
      <c r="K28" s="70"/>
      <c r="L28" s="154" t="s">
        <v>588</v>
      </c>
      <c r="M28" s="155"/>
      <c r="N28" s="156"/>
    </row>
    <row r="29" spans="1:14" ht="20.100000000000001" customHeight="1">
      <c r="A29">
        <v>167</v>
      </c>
      <c r="B29" s="65">
        <v>22</v>
      </c>
      <c r="C29" s="100">
        <v>1821414138</v>
      </c>
      <c r="D29" s="67" t="s">
        <v>344</v>
      </c>
      <c r="E29" s="68" t="s">
        <v>112</v>
      </c>
      <c r="F29" s="102" t="s">
        <v>343</v>
      </c>
      <c r="G29" s="102" t="s">
        <v>336</v>
      </c>
      <c r="H29" s="69"/>
      <c r="I29" s="70"/>
      <c r="J29" s="70"/>
      <c r="K29" s="70"/>
      <c r="L29" s="154" t="s">
        <v>588</v>
      </c>
      <c r="M29" s="155"/>
      <c r="N29" s="156"/>
    </row>
    <row r="30" spans="1:14" ht="20.100000000000001" customHeight="1">
      <c r="A30">
        <v>168</v>
      </c>
      <c r="B30" s="65">
        <v>23</v>
      </c>
      <c r="C30" s="100">
        <v>1811516508</v>
      </c>
      <c r="D30" s="67" t="s">
        <v>117</v>
      </c>
      <c r="E30" s="68" t="s">
        <v>112</v>
      </c>
      <c r="F30" s="102" t="s">
        <v>258</v>
      </c>
      <c r="G30" s="102" t="s">
        <v>256</v>
      </c>
      <c r="H30" s="69"/>
      <c r="I30" s="70"/>
      <c r="J30" s="70"/>
      <c r="K30" s="70"/>
      <c r="L30" s="154" t="s">
        <v>588</v>
      </c>
      <c r="M30" s="155"/>
      <c r="N30" s="156"/>
    </row>
    <row r="31" spans="1:14" ht="20.100000000000001" customHeight="1">
      <c r="A31">
        <v>169</v>
      </c>
      <c r="B31" s="65">
        <v>24</v>
      </c>
      <c r="C31" s="100">
        <v>1821616289</v>
      </c>
      <c r="D31" s="67" t="s">
        <v>180</v>
      </c>
      <c r="E31" s="68" t="s">
        <v>112</v>
      </c>
      <c r="F31" s="102" t="s">
        <v>164</v>
      </c>
      <c r="G31" s="102" t="s">
        <v>310</v>
      </c>
      <c r="H31" s="69"/>
      <c r="I31" s="70"/>
      <c r="J31" s="70"/>
      <c r="K31" s="70"/>
      <c r="L31" s="154" t="s">
        <v>588</v>
      </c>
      <c r="M31" s="155"/>
      <c r="N31" s="156"/>
    </row>
    <row r="32" spans="1:14" ht="20.100000000000001" customHeight="1">
      <c r="A32">
        <v>170</v>
      </c>
      <c r="B32" s="65">
        <v>25</v>
      </c>
      <c r="C32" s="100">
        <v>172338159</v>
      </c>
      <c r="D32" s="67" t="s">
        <v>536</v>
      </c>
      <c r="E32" s="68" t="s">
        <v>113</v>
      </c>
      <c r="F32" s="102" t="s">
        <v>177</v>
      </c>
      <c r="G32" s="102" t="s">
        <v>526</v>
      </c>
      <c r="H32" s="69"/>
      <c r="I32" s="70"/>
      <c r="J32" s="70"/>
      <c r="K32" s="70"/>
      <c r="L32" s="154" t="s">
        <v>589</v>
      </c>
      <c r="M32" s="155"/>
      <c r="N32" s="156"/>
    </row>
    <row r="33" spans="1:14" ht="20.100000000000001" customHeight="1">
      <c r="A33">
        <v>171</v>
      </c>
      <c r="B33" s="65">
        <v>26</v>
      </c>
      <c r="C33" s="100">
        <v>1811114516</v>
      </c>
      <c r="D33" s="67" t="s">
        <v>584</v>
      </c>
      <c r="E33" s="68" t="s">
        <v>113</v>
      </c>
      <c r="F33" s="102" t="s">
        <v>420</v>
      </c>
      <c r="G33" s="102" t="s">
        <v>580</v>
      </c>
      <c r="H33" s="69"/>
      <c r="I33" s="70"/>
      <c r="J33" s="70"/>
      <c r="K33" s="70"/>
      <c r="L33" s="154" t="s">
        <v>589</v>
      </c>
      <c r="M33" s="155"/>
      <c r="N33" s="156"/>
    </row>
    <row r="34" spans="1:14" ht="20.100000000000001" customHeight="1">
      <c r="A34">
        <v>172</v>
      </c>
      <c r="B34" s="65">
        <v>27</v>
      </c>
      <c r="C34" s="100">
        <v>1811616591</v>
      </c>
      <c r="D34" s="67" t="s">
        <v>191</v>
      </c>
      <c r="E34" s="68" t="s">
        <v>113</v>
      </c>
      <c r="F34" s="102" t="s">
        <v>276</v>
      </c>
      <c r="G34" s="102" t="s">
        <v>351</v>
      </c>
      <c r="H34" s="69"/>
      <c r="I34" s="70"/>
      <c r="J34" s="70"/>
      <c r="K34" s="70"/>
      <c r="L34" s="154" t="s">
        <v>589</v>
      </c>
      <c r="M34" s="155"/>
      <c r="N34" s="156"/>
    </row>
    <row r="35" spans="1:14" ht="20.100000000000001" customHeight="1">
      <c r="A35">
        <v>173</v>
      </c>
      <c r="B35" s="65">
        <v>28</v>
      </c>
      <c r="C35" s="100">
        <v>1820723716</v>
      </c>
      <c r="D35" s="67" t="s">
        <v>83</v>
      </c>
      <c r="E35" s="68" t="s">
        <v>113</v>
      </c>
      <c r="F35" s="102" t="s">
        <v>252</v>
      </c>
      <c r="G35" s="102" t="s">
        <v>256</v>
      </c>
      <c r="H35" s="69"/>
      <c r="I35" s="70"/>
      <c r="J35" s="70"/>
      <c r="K35" s="70"/>
      <c r="L35" s="154" t="s">
        <v>589</v>
      </c>
      <c r="M35" s="155"/>
      <c r="N35" s="156"/>
    </row>
    <row r="36" spans="1:14" ht="20.100000000000001" customHeight="1">
      <c r="A36">
        <v>174</v>
      </c>
      <c r="B36" s="65">
        <v>29</v>
      </c>
      <c r="C36" s="100">
        <v>1821415654</v>
      </c>
      <c r="D36" s="67" t="s">
        <v>320</v>
      </c>
      <c r="E36" s="68" t="s">
        <v>114</v>
      </c>
      <c r="F36" s="102" t="s">
        <v>282</v>
      </c>
      <c r="G36" s="102" t="s">
        <v>310</v>
      </c>
      <c r="H36" s="69"/>
      <c r="I36" s="70"/>
      <c r="J36" s="70"/>
      <c r="K36" s="70"/>
      <c r="L36" s="154" t="s">
        <v>589</v>
      </c>
      <c r="M36" s="155"/>
      <c r="N36" s="156"/>
    </row>
    <row r="37" spans="1:14" ht="20.100000000000001" customHeight="1">
      <c r="A37">
        <v>175</v>
      </c>
      <c r="B37" s="72">
        <v>30</v>
      </c>
      <c r="C37" s="100">
        <v>172116438</v>
      </c>
      <c r="D37" s="67" t="s">
        <v>292</v>
      </c>
      <c r="E37" s="68" t="s">
        <v>114</v>
      </c>
      <c r="F37" s="102" t="s">
        <v>293</v>
      </c>
      <c r="G37" s="102" t="s">
        <v>279</v>
      </c>
      <c r="H37" s="73"/>
      <c r="I37" s="74"/>
      <c r="J37" s="74"/>
      <c r="K37" s="74"/>
      <c r="L37" s="154" t="s">
        <v>588</v>
      </c>
      <c r="M37" s="155"/>
      <c r="N37" s="156"/>
    </row>
    <row r="38" spans="1:14" ht="20.100000000000001" customHeight="1">
      <c r="A38">
        <v>176</v>
      </c>
      <c r="B38" s="92">
        <v>31</v>
      </c>
      <c r="C38" s="101">
        <v>1811126388</v>
      </c>
      <c r="D38" s="94" t="s">
        <v>111</v>
      </c>
      <c r="E38" s="95" t="s">
        <v>114</v>
      </c>
      <c r="F38" s="103" t="s">
        <v>376</v>
      </c>
      <c r="G38" s="103" t="s">
        <v>504</v>
      </c>
      <c r="H38" s="96"/>
      <c r="I38" s="97"/>
      <c r="J38" s="97"/>
      <c r="K38" s="97"/>
      <c r="L38" s="157" t="s">
        <v>589</v>
      </c>
      <c r="M38" s="158"/>
      <c r="N38" s="159"/>
    </row>
    <row r="39" spans="1:14" ht="20.100000000000001" customHeight="1">
      <c r="A39">
        <v>177</v>
      </c>
      <c r="B39" s="65">
        <v>32</v>
      </c>
      <c r="C39" s="100">
        <v>1821414755</v>
      </c>
      <c r="D39" s="67" t="s">
        <v>321</v>
      </c>
      <c r="E39" s="68" t="s">
        <v>260</v>
      </c>
      <c r="F39" s="102" t="s">
        <v>303</v>
      </c>
      <c r="G39" s="102" t="s">
        <v>310</v>
      </c>
      <c r="H39" s="69"/>
      <c r="I39" s="70"/>
      <c r="J39" s="70"/>
      <c r="K39" s="70"/>
      <c r="L39" s="154" t="s">
        <v>589</v>
      </c>
      <c r="M39" s="155"/>
      <c r="N39" s="156"/>
    </row>
    <row r="40" spans="1:14" ht="20.100000000000001" customHeight="1">
      <c r="A40">
        <v>178</v>
      </c>
      <c r="B40" s="65">
        <v>33</v>
      </c>
      <c r="C40" s="100">
        <v>1821414099</v>
      </c>
      <c r="D40" s="67" t="s">
        <v>436</v>
      </c>
      <c r="E40" s="68" t="s">
        <v>260</v>
      </c>
      <c r="F40" s="102" t="s">
        <v>282</v>
      </c>
      <c r="G40" s="102" t="s">
        <v>561</v>
      </c>
      <c r="H40" s="69"/>
      <c r="I40" s="70"/>
      <c r="J40" s="70"/>
      <c r="K40" s="70"/>
      <c r="L40" s="154" t="s">
        <v>589</v>
      </c>
      <c r="M40" s="155"/>
      <c r="N40" s="156"/>
    </row>
    <row r="41" spans="1:14" ht="20.100000000000001" customHeight="1">
      <c r="A41">
        <v>179</v>
      </c>
      <c r="B41" s="65">
        <v>34</v>
      </c>
      <c r="C41" s="100">
        <v>1821625193</v>
      </c>
      <c r="D41" s="67" t="s">
        <v>537</v>
      </c>
      <c r="E41" s="68" t="s">
        <v>260</v>
      </c>
      <c r="F41" s="102" t="s">
        <v>311</v>
      </c>
      <c r="G41" s="102" t="s">
        <v>526</v>
      </c>
      <c r="H41" s="69"/>
      <c r="I41" s="70"/>
      <c r="J41" s="70"/>
      <c r="K41" s="70"/>
      <c r="L41" s="154" t="s">
        <v>589</v>
      </c>
      <c r="M41" s="155"/>
      <c r="N41" s="156"/>
    </row>
    <row r="42" spans="1:14" ht="20.100000000000001" customHeight="1">
      <c r="A42">
        <v>180</v>
      </c>
      <c r="B42" s="65">
        <v>35</v>
      </c>
      <c r="C42" s="100">
        <v>1811616110</v>
      </c>
      <c r="D42" s="67" t="s">
        <v>262</v>
      </c>
      <c r="E42" s="68" t="s">
        <v>260</v>
      </c>
      <c r="F42" s="102" t="s">
        <v>168</v>
      </c>
      <c r="G42" s="102" t="s">
        <v>256</v>
      </c>
      <c r="H42" s="69"/>
      <c r="I42" s="70"/>
      <c r="J42" s="70"/>
      <c r="K42" s="70"/>
      <c r="L42" s="154" t="s">
        <v>589</v>
      </c>
      <c r="M42" s="155"/>
      <c r="N42" s="156"/>
    </row>
    <row r="43" spans="1:14" ht="20.100000000000001" customHeight="1">
      <c r="A43">
        <v>181</v>
      </c>
      <c r="B43" s="65">
        <v>36</v>
      </c>
      <c r="C43" s="100">
        <v>1821416618</v>
      </c>
      <c r="D43" s="67" t="s">
        <v>489</v>
      </c>
      <c r="E43" s="68" t="s">
        <v>260</v>
      </c>
      <c r="F43" s="102" t="s">
        <v>303</v>
      </c>
      <c r="G43" s="102" t="s">
        <v>142</v>
      </c>
      <c r="H43" s="69"/>
      <c r="I43" s="70"/>
      <c r="J43" s="70"/>
      <c r="K43" s="70"/>
      <c r="L43" s="154" t="s">
        <v>589</v>
      </c>
      <c r="M43" s="155"/>
      <c r="N43" s="156"/>
    </row>
    <row r="44" spans="1:14" ht="20.100000000000001" customHeight="1">
      <c r="A44">
        <v>182</v>
      </c>
      <c r="B44" s="65">
        <v>37</v>
      </c>
      <c r="C44" s="100">
        <v>171135808</v>
      </c>
      <c r="D44" s="67" t="s">
        <v>259</v>
      </c>
      <c r="E44" s="68" t="s">
        <v>260</v>
      </c>
      <c r="F44" s="102" t="s">
        <v>261</v>
      </c>
      <c r="G44" s="102" t="s">
        <v>256</v>
      </c>
      <c r="H44" s="69"/>
      <c r="I44" s="70"/>
      <c r="J44" s="70"/>
      <c r="K44" s="70"/>
      <c r="L44" s="154" t="s">
        <v>589</v>
      </c>
      <c r="M44" s="155"/>
      <c r="N44" s="156"/>
    </row>
    <row r="45" spans="1:14" ht="20.100000000000001" customHeight="1">
      <c r="A45">
        <v>183</v>
      </c>
      <c r="B45" s="65">
        <v>38</v>
      </c>
      <c r="C45" s="100">
        <v>1811613501</v>
      </c>
      <c r="D45" s="67" t="s">
        <v>322</v>
      </c>
      <c r="E45" s="68" t="s">
        <v>323</v>
      </c>
      <c r="F45" s="102" t="s">
        <v>276</v>
      </c>
      <c r="G45" s="102" t="s">
        <v>310</v>
      </c>
      <c r="H45" s="69"/>
      <c r="I45" s="70"/>
      <c r="J45" s="70"/>
      <c r="K45" s="70"/>
      <c r="L45" s="154" t="s">
        <v>589</v>
      </c>
      <c r="M45" s="155"/>
      <c r="N45" s="156"/>
    </row>
    <row r="46" spans="1:14" ht="20.100000000000001" customHeight="1">
      <c r="A46">
        <v>184</v>
      </c>
      <c r="B46" s="65">
        <v>39</v>
      </c>
      <c r="C46" s="100">
        <v>1821624062</v>
      </c>
      <c r="D46" s="67" t="s">
        <v>262</v>
      </c>
      <c r="E46" s="68" t="s">
        <v>323</v>
      </c>
      <c r="F46" s="102" t="s">
        <v>311</v>
      </c>
      <c r="G46" s="102" t="s">
        <v>143</v>
      </c>
      <c r="H46" s="69"/>
      <c r="I46" s="70"/>
      <c r="J46" s="70"/>
      <c r="K46" s="70"/>
      <c r="L46" s="154" t="s">
        <v>588</v>
      </c>
      <c r="M46" s="155"/>
      <c r="N46" s="156"/>
    </row>
    <row r="47" spans="1:14" ht="20.100000000000001" customHeight="1">
      <c r="A47">
        <v>185</v>
      </c>
      <c r="B47" s="65">
        <v>40</v>
      </c>
      <c r="C47" s="100">
        <v>1810514660</v>
      </c>
      <c r="D47" s="67" t="s">
        <v>263</v>
      </c>
      <c r="E47" s="68" t="s">
        <v>264</v>
      </c>
      <c r="F47" s="102" t="s">
        <v>258</v>
      </c>
      <c r="G47" s="102" t="s">
        <v>256</v>
      </c>
      <c r="H47" s="69"/>
      <c r="I47" s="70"/>
      <c r="J47" s="70"/>
      <c r="K47" s="70"/>
      <c r="L47" s="154" t="s">
        <v>589</v>
      </c>
      <c r="M47" s="155"/>
      <c r="N47" s="156"/>
    </row>
    <row r="48" spans="1:14" ht="20.100000000000001" customHeight="1">
      <c r="A48">
        <v>186</v>
      </c>
      <c r="B48" s="65">
        <v>41</v>
      </c>
      <c r="C48" s="100">
        <v>1820214219</v>
      </c>
      <c r="D48" s="67" t="s">
        <v>554</v>
      </c>
      <c r="E48" s="68" t="s">
        <v>182</v>
      </c>
      <c r="F48" s="102" t="s">
        <v>383</v>
      </c>
      <c r="G48" s="102" t="s">
        <v>543</v>
      </c>
      <c r="H48" s="69"/>
      <c r="I48" s="70"/>
      <c r="J48" s="70"/>
      <c r="K48" s="70"/>
      <c r="L48" s="154" t="s">
        <v>589</v>
      </c>
      <c r="M48" s="155"/>
      <c r="N48" s="156"/>
    </row>
    <row r="49" spans="1:14" ht="20.100000000000001" customHeight="1">
      <c r="A49">
        <v>187</v>
      </c>
      <c r="B49" s="65">
        <v>42</v>
      </c>
      <c r="C49" s="100">
        <v>1821414782</v>
      </c>
      <c r="D49" s="67" t="s">
        <v>571</v>
      </c>
      <c r="E49" s="68" t="s">
        <v>572</v>
      </c>
      <c r="F49" s="102" t="s">
        <v>343</v>
      </c>
      <c r="G49" s="102" t="s">
        <v>566</v>
      </c>
      <c r="H49" s="69"/>
      <c r="I49" s="70"/>
      <c r="J49" s="70"/>
      <c r="K49" s="70"/>
      <c r="L49" s="154" t="s">
        <v>589</v>
      </c>
      <c r="M49" s="155"/>
      <c r="N49" s="156"/>
    </row>
    <row r="50" spans="1:14" ht="20.100000000000001" customHeight="1">
      <c r="A50">
        <v>188</v>
      </c>
      <c r="B50" s="65">
        <v>43</v>
      </c>
      <c r="C50" s="100">
        <v>1811126536</v>
      </c>
      <c r="D50" s="67" t="s">
        <v>290</v>
      </c>
      <c r="E50" s="68" t="s">
        <v>490</v>
      </c>
      <c r="F50" s="102" t="s">
        <v>376</v>
      </c>
      <c r="G50" s="102" t="s">
        <v>142</v>
      </c>
      <c r="H50" s="69"/>
      <c r="I50" s="70"/>
      <c r="J50" s="70"/>
      <c r="K50" s="70"/>
      <c r="L50" s="154" t="s">
        <v>589</v>
      </c>
      <c r="M50" s="155"/>
      <c r="N50" s="156"/>
    </row>
    <row r="51" spans="1:14" ht="20.100000000000001" customHeight="1">
      <c r="A51">
        <v>189</v>
      </c>
      <c r="B51" s="65">
        <v>44</v>
      </c>
      <c r="C51" s="100">
        <v>1810515968</v>
      </c>
      <c r="D51" s="67" t="s">
        <v>265</v>
      </c>
      <c r="E51" s="68" t="s">
        <v>266</v>
      </c>
      <c r="F51" s="102" t="s">
        <v>258</v>
      </c>
      <c r="G51" s="102" t="s">
        <v>256</v>
      </c>
      <c r="H51" s="69"/>
      <c r="I51" s="70"/>
      <c r="J51" s="70"/>
      <c r="K51" s="70"/>
      <c r="L51" s="154" t="s">
        <v>589</v>
      </c>
      <c r="M51" s="155"/>
      <c r="N51" s="156"/>
    </row>
    <row r="52" spans="1:14" ht="20.100000000000001" customHeight="1">
      <c r="A52">
        <v>190</v>
      </c>
      <c r="B52" s="65">
        <v>45</v>
      </c>
      <c r="C52" s="100">
        <v>1811614443</v>
      </c>
      <c r="D52" s="67" t="s">
        <v>491</v>
      </c>
      <c r="E52" s="68" t="s">
        <v>116</v>
      </c>
      <c r="F52" s="102" t="s">
        <v>276</v>
      </c>
      <c r="G52" s="102" t="s">
        <v>142</v>
      </c>
      <c r="H52" s="69"/>
      <c r="I52" s="70"/>
      <c r="J52" s="70"/>
      <c r="K52" s="70"/>
      <c r="L52" s="154" t="s">
        <v>589</v>
      </c>
      <c r="M52" s="155"/>
      <c r="N52" s="156"/>
    </row>
    <row r="53" spans="1:14" ht="20.100000000000001" customHeight="1">
      <c r="A53">
        <v>191</v>
      </c>
      <c r="B53" s="65">
        <v>46</v>
      </c>
      <c r="C53" s="100">
        <v>172317894</v>
      </c>
      <c r="D53" s="67" t="s">
        <v>247</v>
      </c>
      <c r="E53" s="68" t="s">
        <v>248</v>
      </c>
      <c r="F53" s="102" t="s">
        <v>249</v>
      </c>
      <c r="G53" s="102" t="s">
        <v>165</v>
      </c>
      <c r="H53" s="69"/>
      <c r="I53" s="70"/>
      <c r="J53" s="70"/>
      <c r="K53" s="70"/>
      <c r="L53" s="154" t="s">
        <v>589</v>
      </c>
      <c r="M53" s="155"/>
      <c r="N53" s="156"/>
    </row>
    <row r="54" spans="1:14" ht="20.100000000000001" customHeight="1">
      <c r="A54">
        <v>192</v>
      </c>
      <c r="B54" s="65">
        <v>47</v>
      </c>
      <c r="C54" s="100">
        <v>1811613726</v>
      </c>
      <c r="D54" s="67" t="s">
        <v>115</v>
      </c>
      <c r="E54" s="68" t="s">
        <v>453</v>
      </c>
      <c r="F54" s="102" t="s">
        <v>168</v>
      </c>
      <c r="G54" s="102" t="s">
        <v>139</v>
      </c>
      <c r="H54" s="69"/>
      <c r="I54" s="70"/>
      <c r="J54" s="70"/>
      <c r="K54" s="70"/>
      <c r="L54" s="154" t="s">
        <v>589</v>
      </c>
      <c r="M54" s="155"/>
      <c r="N54" s="156"/>
    </row>
    <row r="55" spans="1:14" ht="20.100000000000001" customHeight="1">
      <c r="A55">
        <v>193</v>
      </c>
      <c r="B55" s="65">
        <v>48</v>
      </c>
      <c r="C55" s="100">
        <v>1811616362</v>
      </c>
      <c r="D55" s="67" t="s">
        <v>141</v>
      </c>
      <c r="E55" s="68" t="s">
        <v>453</v>
      </c>
      <c r="F55" s="102" t="s">
        <v>276</v>
      </c>
      <c r="G55" s="102" t="s">
        <v>139</v>
      </c>
      <c r="H55" s="69"/>
      <c r="I55" s="70"/>
      <c r="J55" s="70"/>
      <c r="K55" s="70"/>
      <c r="L55" s="154" t="s">
        <v>588</v>
      </c>
      <c r="M55" s="155"/>
      <c r="N55" s="156"/>
    </row>
    <row r="56" spans="1:14" ht="20.100000000000001" customHeight="1">
      <c r="A56">
        <v>194</v>
      </c>
      <c r="B56" s="65">
        <v>49</v>
      </c>
      <c r="C56" s="100">
        <v>1811126263</v>
      </c>
      <c r="D56" s="67" t="s">
        <v>498</v>
      </c>
      <c r="E56" s="68" t="s">
        <v>499</v>
      </c>
      <c r="F56" s="102" t="s">
        <v>376</v>
      </c>
      <c r="G56" s="102" t="s">
        <v>137</v>
      </c>
      <c r="H56" s="69"/>
      <c r="I56" s="70"/>
      <c r="J56" s="70"/>
      <c r="K56" s="70"/>
      <c r="L56" s="154" t="s">
        <v>588</v>
      </c>
      <c r="M56" s="155"/>
      <c r="N56" s="156"/>
    </row>
    <row r="57" spans="1:14" ht="20.100000000000001" customHeight="1">
      <c r="A57">
        <v>195</v>
      </c>
      <c r="B57" s="65">
        <v>50</v>
      </c>
      <c r="C57" s="100">
        <v>1820524183</v>
      </c>
      <c r="D57" s="67" t="s">
        <v>207</v>
      </c>
      <c r="E57" s="68" t="s">
        <v>208</v>
      </c>
      <c r="F57" s="102" t="s">
        <v>209</v>
      </c>
      <c r="G57" s="102" t="s">
        <v>200</v>
      </c>
      <c r="H57" s="69"/>
      <c r="I57" s="70"/>
      <c r="J57" s="70"/>
      <c r="K57" s="70"/>
      <c r="L57" s="154" t="s">
        <v>588</v>
      </c>
      <c r="M57" s="155"/>
      <c r="N57" s="156"/>
    </row>
    <row r="58" spans="1:14" ht="20.100000000000001" customHeight="1">
      <c r="A58">
        <v>196</v>
      </c>
      <c r="B58" s="65">
        <v>51</v>
      </c>
      <c r="C58" s="100">
        <v>1821164793</v>
      </c>
      <c r="D58" s="67" t="s">
        <v>324</v>
      </c>
      <c r="E58" s="68" t="s">
        <v>325</v>
      </c>
      <c r="F58" s="102" t="s">
        <v>225</v>
      </c>
      <c r="G58" s="102" t="s">
        <v>310</v>
      </c>
      <c r="H58" s="69"/>
      <c r="I58" s="70"/>
      <c r="J58" s="70"/>
      <c r="K58" s="70"/>
      <c r="L58" s="154" t="s">
        <v>589</v>
      </c>
      <c r="M58" s="155"/>
      <c r="N58" s="156"/>
    </row>
    <row r="59" spans="1:14" ht="20.100000000000001" customHeight="1">
      <c r="A59">
        <v>197</v>
      </c>
      <c r="B59" s="65">
        <v>52</v>
      </c>
      <c r="C59" s="100">
        <v>1811114526</v>
      </c>
      <c r="D59" s="67" t="s">
        <v>345</v>
      </c>
      <c r="E59" s="68" t="s">
        <v>183</v>
      </c>
      <c r="F59" s="102" t="s">
        <v>337</v>
      </c>
      <c r="G59" s="102" t="s">
        <v>336</v>
      </c>
      <c r="H59" s="69"/>
      <c r="I59" s="70"/>
      <c r="J59" s="70"/>
      <c r="K59" s="70"/>
      <c r="L59" s="154" t="s">
        <v>588</v>
      </c>
      <c r="M59" s="155"/>
      <c r="N59" s="156"/>
    </row>
    <row r="60" spans="1:14" ht="20.100000000000001" customHeight="1">
      <c r="A60">
        <v>198</v>
      </c>
      <c r="B60" s="65">
        <v>53</v>
      </c>
      <c r="C60" s="100">
        <v>1821216581</v>
      </c>
      <c r="D60" s="67" t="s">
        <v>94</v>
      </c>
      <c r="E60" s="68" t="s">
        <v>382</v>
      </c>
      <c r="F60" s="102" t="s">
        <v>383</v>
      </c>
      <c r="G60" s="102" t="s">
        <v>365</v>
      </c>
      <c r="H60" s="69"/>
      <c r="I60" s="70"/>
      <c r="J60" s="70"/>
      <c r="K60" s="70"/>
      <c r="L60" s="154" t="s">
        <v>589</v>
      </c>
      <c r="M60" s="155"/>
      <c r="N60" s="156"/>
    </row>
    <row r="61" spans="1:14" ht="20.100000000000001" customHeight="1">
      <c r="A61">
        <v>199</v>
      </c>
      <c r="B61" s="65">
        <v>54</v>
      </c>
      <c r="C61" s="100">
        <v>1821125987</v>
      </c>
      <c r="D61" s="67" t="s">
        <v>384</v>
      </c>
      <c r="E61" s="68" t="s">
        <v>385</v>
      </c>
      <c r="F61" s="102" t="s">
        <v>377</v>
      </c>
      <c r="G61" s="102" t="s">
        <v>365</v>
      </c>
      <c r="H61" s="69"/>
      <c r="I61" s="70"/>
      <c r="J61" s="70"/>
      <c r="K61" s="70"/>
      <c r="L61" s="154" t="s">
        <v>589</v>
      </c>
      <c r="M61" s="155"/>
      <c r="N61" s="156"/>
    </row>
    <row r="62" spans="1:14" ht="20.100000000000001" customHeight="1">
      <c r="A62">
        <v>200</v>
      </c>
      <c r="B62" s="65">
        <v>55</v>
      </c>
      <c r="C62" s="100">
        <v>171326093</v>
      </c>
      <c r="D62" s="67" t="s">
        <v>467</v>
      </c>
      <c r="E62" s="68" t="s">
        <v>468</v>
      </c>
      <c r="F62" s="102" t="s">
        <v>140</v>
      </c>
      <c r="G62" s="102" t="s">
        <v>143</v>
      </c>
      <c r="H62" s="69"/>
      <c r="I62" s="70"/>
      <c r="J62" s="70"/>
      <c r="K62" s="70"/>
      <c r="L62" s="154" t="s">
        <v>588</v>
      </c>
      <c r="M62" s="155"/>
      <c r="N62" s="156"/>
    </row>
    <row r="63" spans="1:14" ht="20.100000000000001" customHeight="1">
      <c r="A63">
        <v>201</v>
      </c>
      <c r="B63" s="65">
        <v>56</v>
      </c>
      <c r="C63" s="100">
        <v>1810626616</v>
      </c>
      <c r="D63" s="67" t="s">
        <v>191</v>
      </c>
      <c r="E63" s="68" t="s">
        <v>267</v>
      </c>
      <c r="F63" s="102" t="s">
        <v>258</v>
      </c>
      <c r="G63" s="102" t="s">
        <v>256</v>
      </c>
      <c r="H63" s="69"/>
      <c r="I63" s="70"/>
      <c r="J63" s="70"/>
      <c r="K63" s="70"/>
      <c r="L63" s="154" t="s">
        <v>588</v>
      </c>
      <c r="M63" s="155"/>
      <c r="N63" s="156"/>
    </row>
    <row r="64" spans="1:14" ht="20.100000000000001" customHeight="1">
      <c r="A64">
        <v>202</v>
      </c>
      <c r="B64" s="65">
        <v>57</v>
      </c>
      <c r="C64" s="100">
        <v>1821414128</v>
      </c>
      <c r="D64" s="67" t="s">
        <v>86</v>
      </c>
      <c r="E64" s="68" t="s">
        <v>267</v>
      </c>
      <c r="F64" s="102" t="s">
        <v>343</v>
      </c>
      <c r="G64" s="102" t="s">
        <v>365</v>
      </c>
      <c r="H64" s="69"/>
      <c r="I64" s="70"/>
      <c r="J64" s="70"/>
      <c r="K64" s="70"/>
      <c r="L64" s="154" t="s">
        <v>589</v>
      </c>
      <c r="M64" s="155"/>
      <c r="N64" s="156"/>
    </row>
    <row r="65" spans="1:14" ht="20.100000000000001" customHeight="1">
      <c r="A65">
        <v>203</v>
      </c>
      <c r="B65" s="65">
        <v>58</v>
      </c>
      <c r="C65" s="100">
        <v>171576634</v>
      </c>
      <c r="D65" s="67" t="s">
        <v>117</v>
      </c>
      <c r="E65" s="68" t="s">
        <v>210</v>
      </c>
      <c r="F65" s="102" t="s">
        <v>211</v>
      </c>
      <c r="G65" s="102" t="s">
        <v>200</v>
      </c>
      <c r="H65" s="69"/>
      <c r="I65" s="70"/>
      <c r="J65" s="70"/>
      <c r="K65" s="70"/>
      <c r="L65" s="154" t="s">
        <v>588</v>
      </c>
      <c r="M65" s="155"/>
      <c r="N65" s="156"/>
    </row>
    <row r="66" spans="1:14" ht="20.100000000000001" customHeight="1">
      <c r="A66">
        <v>204</v>
      </c>
      <c r="B66" s="65">
        <v>59</v>
      </c>
      <c r="C66" s="100">
        <v>1821416014</v>
      </c>
      <c r="D66" s="67" t="s">
        <v>305</v>
      </c>
      <c r="E66" s="68" t="s">
        <v>210</v>
      </c>
      <c r="F66" s="102" t="s">
        <v>282</v>
      </c>
      <c r="G66" s="102" t="s">
        <v>295</v>
      </c>
      <c r="H66" s="69"/>
      <c r="I66" s="70"/>
      <c r="J66" s="70"/>
      <c r="K66" s="70"/>
      <c r="L66" s="154" t="s">
        <v>589</v>
      </c>
      <c r="M66" s="155"/>
      <c r="N66" s="156"/>
    </row>
    <row r="67" spans="1:14" ht="20.100000000000001" customHeight="1">
      <c r="A67">
        <v>205</v>
      </c>
      <c r="B67" s="65">
        <v>60</v>
      </c>
      <c r="C67" s="100">
        <v>1821213615</v>
      </c>
      <c r="D67" s="67" t="s">
        <v>406</v>
      </c>
      <c r="E67" s="68" t="s">
        <v>210</v>
      </c>
      <c r="F67" s="102" t="s">
        <v>383</v>
      </c>
      <c r="G67" s="102" t="s">
        <v>543</v>
      </c>
      <c r="H67" s="69"/>
      <c r="I67" s="70"/>
      <c r="J67" s="70"/>
      <c r="K67" s="70"/>
      <c r="L67" s="154" t="s">
        <v>589</v>
      </c>
      <c r="M67" s="155"/>
      <c r="N67" s="156"/>
    </row>
    <row r="68" spans="1:14" ht="20.100000000000001" customHeight="1">
      <c r="A68">
        <v>206</v>
      </c>
      <c r="B68" s="92">
        <v>61</v>
      </c>
      <c r="C68" s="101">
        <v>1811515102</v>
      </c>
      <c r="D68" s="94" t="s">
        <v>84</v>
      </c>
      <c r="E68" s="95" t="s">
        <v>210</v>
      </c>
      <c r="F68" s="103" t="s">
        <v>258</v>
      </c>
      <c r="G68" s="103" t="s">
        <v>256</v>
      </c>
      <c r="H68" s="96"/>
      <c r="I68" s="97"/>
      <c r="J68" s="97"/>
      <c r="K68" s="97"/>
      <c r="L68" s="157" t="s">
        <v>588</v>
      </c>
      <c r="M68" s="158"/>
      <c r="N68" s="159"/>
    </row>
  </sheetData>
  <mergeCells count="77">
    <mergeCell ref="L64:N64"/>
    <mergeCell ref="L65:N65"/>
    <mergeCell ref="L66:N66"/>
    <mergeCell ref="L67:N67"/>
    <mergeCell ref="L68:N68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8 A8:A68 G6:G68">
    <cfRule type="cellIs" dxfId="2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602</v>
      </c>
    </row>
    <row r="2" spans="1:15" s="56" customFormat="1">
      <c r="C2" s="174" t="s">
        <v>59</v>
      </c>
      <c r="D2" s="174"/>
      <c r="E2" s="59" t="s">
        <v>603</v>
      </c>
      <c r="F2" s="171" t="s">
        <v>593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590</v>
      </c>
      <c r="D3" s="172" t="s">
        <v>594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604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207</v>
      </c>
      <c r="B8" s="65">
        <v>1</v>
      </c>
      <c r="C8" s="100">
        <v>172227108</v>
      </c>
      <c r="D8" s="67" t="s">
        <v>120</v>
      </c>
      <c r="E8" s="68" t="s">
        <v>405</v>
      </c>
      <c r="F8" s="102" t="s">
        <v>402</v>
      </c>
      <c r="G8" s="102" t="s">
        <v>158</v>
      </c>
      <c r="H8" s="69"/>
      <c r="I8" s="70"/>
      <c r="J8" s="70"/>
      <c r="K8" s="70"/>
      <c r="L8" s="157" t="s">
        <v>589</v>
      </c>
      <c r="M8" s="158"/>
      <c r="N8" s="159"/>
    </row>
    <row r="9" spans="1:15" ht="20.100000000000001" customHeight="1">
      <c r="A9">
        <v>208</v>
      </c>
      <c r="B9" s="65">
        <v>2</v>
      </c>
      <c r="C9" s="100">
        <v>1811615442</v>
      </c>
      <c r="D9" s="67" t="s">
        <v>440</v>
      </c>
      <c r="E9" s="68" t="s">
        <v>441</v>
      </c>
      <c r="F9" s="102" t="s">
        <v>168</v>
      </c>
      <c r="G9" s="102" t="s">
        <v>145</v>
      </c>
      <c r="H9" s="69"/>
      <c r="I9" s="70"/>
      <c r="J9" s="70"/>
      <c r="K9" s="70"/>
      <c r="L9" s="154" t="s">
        <v>589</v>
      </c>
      <c r="M9" s="155"/>
      <c r="N9" s="156"/>
    </row>
    <row r="10" spans="1:15" ht="20.100000000000001" customHeight="1">
      <c r="A10">
        <v>209</v>
      </c>
      <c r="B10" s="65">
        <v>3</v>
      </c>
      <c r="C10" s="100">
        <v>1821416016</v>
      </c>
      <c r="D10" s="67" t="s">
        <v>429</v>
      </c>
      <c r="E10" s="68" t="s">
        <v>118</v>
      </c>
      <c r="F10" s="102" t="s">
        <v>232</v>
      </c>
      <c r="G10" s="102" t="s">
        <v>412</v>
      </c>
      <c r="H10" s="69"/>
      <c r="I10" s="70"/>
      <c r="J10" s="70"/>
      <c r="K10" s="70"/>
      <c r="L10" s="154" t="s">
        <v>589</v>
      </c>
      <c r="M10" s="155"/>
      <c r="N10" s="156"/>
    </row>
    <row r="11" spans="1:15" ht="20.100000000000001" customHeight="1">
      <c r="A11">
        <v>210</v>
      </c>
      <c r="B11" s="65">
        <v>4</v>
      </c>
      <c r="C11" s="100">
        <v>1821414124</v>
      </c>
      <c r="D11" s="67" t="s">
        <v>585</v>
      </c>
      <c r="E11" s="68" t="s">
        <v>118</v>
      </c>
      <c r="F11" s="102" t="s">
        <v>343</v>
      </c>
      <c r="G11" s="102" t="s">
        <v>580</v>
      </c>
      <c r="H11" s="69"/>
      <c r="I11" s="70"/>
      <c r="J11" s="70"/>
      <c r="K11" s="70"/>
      <c r="L11" s="154" t="s">
        <v>589</v>
      </c>
      <c r="M11" s="155"/>
      <c r="N11" s="156"/>
    </row>
    <row r="12" spans="1:15" ht="20.100000000000001" customHeight="1">
      <c r="A12">
        <v>211</v>
      </c>
      <c r="B12" s="65">
        <v>5</v>
      </c>
      <c r="C12" s="100">
        <v>1821713709</v>
      </c>
      <c r="D12" s="67" t="s">
        <v>152</v>
      </c>
      <c r="E12" s="68" t="s">
        <v>118</v>
      </c>
      <c r="F12" s="102" t="s">
        <v>346</v>
      </c>
      <c r="G12" s="102" t="s">
        <v>336</v>
      </c>
      <c r="H12" s="69"/>
      <c r="I12" s="70"/>
      <c r="J12" s="70"/>
      <c r="K12" s="70"/>
      <c r="L12" s="154" t="s">
        <v>589</v>
      </c>
      <c r="M12" s="155"/>
      <c r="N12" s="156"/>
    </row>
    <row r="13" spans="1:15" ht="20.100000000000001" customHeight="1">
      <c r="A13">
        <v>212</v>
      </c>
      <c r="B13" s="65">
        <v>6</v>
      </c>
      <c r="C13" s="100">
        <v>1821516682</v>
      </c>
      <c r="D13" s="67" t="s">
        <v>359</v>
      </c>
      <c r="E13" s="68" t="s">
        <v>119</v>
      </c>
      <c r="F13" s="102" t="s">
        <v>360</v>
      </c>
      <c r="G13" s="102" t="s">
        <v>351</v>
      </c>
      <c r="H13" s="69"/>
      <c r="I13" s="70"/>
      <c r="J13" s="70"/>
      <c r="K13" s="70"/>
      <c r="L13" s="154" t="s">
        <v>588</v>
      </c>
      <c r="M13" s="155"/>
      <c r="N13" s="156"/>
    </row>
    <row r="14" spans="1:15" ht="20.100000000000001" customHeight="1">
      <c r="A14">
        <v>213</v>
      </c>
      <c r="B14" s="65">
        <v>7</v>
      </c>
      <c r="C14" s="100">
        <v>172217271</v>
      </c>
      <c r="D14" s="67" t="s">
        <v>386</v>
      </c>
      <c r="E14" s="68" t="s">
        <v>119</v>
      </c>
      <c r="F14" s="102" t="s">
        <v>387</v>
      </c>
      <c r="G14" s="102" t="s">
        <v>365</v>
      </c>
      <c r="H14" s="69"/>
      <c r="I14" s="70"/>
      <c r="J14" s="70"/>
      <c r="K14" s="70"/>
      <c r="L14" s="154" t="s">
        <v>589</v>
      </c>
      <c r="M14" s="155"/>
      <c r="N14" s="156"/>
    </row>
    <row r="15" spans="1:15" ht="20.100000000000001" customHeight="1">
      <c r="A15">
        <v>214</v>
      </c>
      <c r="B15" s="65">
        <v>8</v>
      </c>
      <c r="C15" s="100">
        <v>1821416542</v>
      </c>
      <c r="D15" s="67" t="s">
        <v>157</v>
      </c>
      <c r="E15" s="68" t="s">
        <v>119</v>
      </c>
      <c r="F15" s="102" t="s">
        <v>339</v>
      </c>
      <c r="G15" s="102" t="s">
        <v>365</v>
      </c>
      <c r="H15" s="69"/>
      <c r="I15" s="70"/>
      <c r="J15" s="70"/>
      <c r="K15" s="70"/>
      <c r="L15" s="154" t="s">
        <v>589</v>
      </c>
      <c r="M15" s="155"/>
      <c r="N15" s="156"/>
    </row>
    <row r="16" spans="1:15" ht="20.100000000000001" customHeight="1">
      <c r="A16">
        <v>215</v>
      </c>
      <c r="B16" s="65">
        <v>9</v>
      </c>
      <c r="C16" s="100">
        <v>162233586</v>
      </c>
      <c r="D16" s="67" t="s">
        <v>406</v>
      </c>
      <c r="E16" s="68" t="s">
        <v>119</v>
      </c>
      <c r="F16" s="102" t="s">
        <v>282</v>
      </c>
      <c r="G16" s="102" t="s">
        <v>158</v>
      </c>
      <c r="H16" s="69"/>
      <c r="I16" s="70"/>
      <c r="J16" s="70"/>
      <c r="K16" s="70"/>
      <c r="L16" s="154" t="s">
        <v>588</v>
      </c>
      <c r="M16" s="155"/>
      <c r="N16" s="156"/>
    </row>
    <row r="17" spans="1:14" ht="20.100000000000001" customHeight="1">
      <c r="A17">
        <v>216</v>
      </c>
      <c r="B17" s="65">
        <v>10</v>
      </c>
      <c r="C17" s="100">
        <v>1821165251</v>
      </c>
      <c r="D17" s="67" t="s">
        <v>442</v>
      </c>
      <c r="E17" s="68" t="s">
        <v>121</v>
      </c>
      <c r="F17" s="102" t="s">
        <v>225</v>
      </c>
      <c r="G17" s="102" t="s">
        <v>145</v>
      </c>
      <c r="H17" s="69"/>
      <c r="I17" s="70"/>
      <c r="J17" s="70"/>
      <c r="K17" s="70"/>
      <c r="L17" s="154" t="s">
        <v>589</v>
      </c>
      <c r="M17" s="155"/>
      <c r="N17" s="156"/>
    </row>
    <row r="18" spans="1:14" ht="20.100000000000001" customHeight="1">
      <c r="A18">
        <v>217</v>
      </c>
      <c r="B18" s="65">
        <v>11</v>
      </c>
      <c r="C18" s="100">
        <v>1821525272</v>
      </c>
      <c r="D18" s="67" t="s">
        <v>223</v>
      </c>
      <c r="E18" s="68" t="s">
        <v>121</v>
      </c>
      <c r="F18" s="102" t="s">
        <v>216</v>
      </c>
      <c r="G18" s="102" t="s">
        <v>215</v>
      </c>
      <c r="H18" s="69"/>
      <c r="I18" s="70"/>
      <c r="J18" s="70"/>
      <c r="K18" s="70"/>
      <c r="L18" s="154" t="s">
        <v>588</v>
      </c>
      <c r="M18" s="155"/>
      <c r="N18" s="156"/>
    </row>
    <row r="19" spans="1:14" ht="20.100000000000001" customHeight="1">
      <c r="A19">
        <v>218</v>
      </c>
      <c r="B19" s="65">
        <v>12</v>
      </c>
      <c r="C19" s="100">
        <v>1811125060</v>
      </c>
      <c r="D19" s="67" t="s">
        <v>431</v>
      </c>
      <c r="E19" s="68" t="s">
        <v>121</v>
      </c>
      <c r="F19" s="102" t="s">
        <v>376</v>
      </c>
      <c r="G19" s="102" t="s">
        <v>137</v>
      </c>
      <c r="H19" s="69"/>
      <c r="I19" s="70"/>
      <c r="J19" s="70"/>
      <c r="K19" s="70"/>
      <c r="L19" s="154" t="s">
        <v>588</v>
      </c>
      <c r="M19" s="155"/>
      <c r="N19" s="156"/>
    </row>
    <row r="20" spans="1:14" ht="20.100000000000001" customHeight="1">
      <c r="A20">
        <v>219</v>
      </c>
      <c r="B20" s="65">
        <v>13</v>
      </c>
      <c r="C20" s="100">
        <v>1821414785</v>
      </c>
      <c r="D20" s="67" t="s">
        <v>430</v>
      </c>
      <c r="E20" s="68" t="s">
        <v>121</v>
      </c>
      <c r="F20" s="102" t="s">
        <v>343</v>
      </c>
      <c r="G20" s="102" t="s">
        <v>412</v>
      </c>
      <c r="H20" s="69"/>
      <c r="I20" s="70"/>
      <c r="J20" s="70"/>
      <c r="K20" s="70"/>
      <c r="L20" s="154" t="s">
        <v>589</v>
      </c>
      <c r="M20" s="155"/>
      <c r="N20" s="156"/>
    </row>
    <row r="21" spans="1:14" ht="20.100000000000001" customHeight="1">
      <c r="A21">
        <v>220</v>
      </c>
      <c r="B21" s="65">
        <v>14</v>
      </c>
      <c r="C21" s="100">
        <v>1811124605</v>
      </c>
      <c r="D21" s="67" t="s">
        <v>430</v>
      </c>
      <c r="E21" s="68" t="s">
        <v>121</v>
      </c>
      <c r="F21" s="102" t="s">
        <v>376</v>
      </c>
      <c r="G21" s="102" t="s">
        <v>137</v>
      </c>
      <c r="H21" s="69"/>
      <c r="I21" s="70"/>
      <c r="J21" s="70"/>
      <c r="K21" s="70"/>
      <c r="L21" s="154" t="s">
        <v>589</v>
      </c>
      <c r="M21" s="155"/>
      <c r="N21" s="156"/>
    </row>
    <row r="22" spans="1:14" ht="20.100000000000001" customHeight="1">
      <c r="A22">
        <v>221</v>
      </c>
      <c r="B22" s="65">
        <v>15</v>
      </c>
      <c r="C22" s="100">
        <v>1821523584</v>
      </c>
      <c r="D22" s="67" t="s">
        <v>222</v>
      </c>
      <c r="E22" s="68" t="s">
        <v>121</v>
      </c>
      <c r="F22" s="102" t="s">
        <v>209</v>
      </c>
      <c r="G22" s="102" t="s">
        <v>215</v>
      </c>
      <c r="H22" s="69"/>
      <c r="I22" s="70"/>
      <c r="J22" s="70"/>
      <c r="K22" s="70"/>
      <c r="L22" s="154" t="s">
        <v>588</v>
      </c>
      <c r="M22" s="155"/>
      <c r="N22" s="156"/>
    </row>
    <row r="23" spans="1:14" ht="20.100000000000001" customHeight="1">
      <c r="A23">
        <v>222</v>
      </c>
      <c r="B23" s="65">
        <v>16</v>
      </c>
      <c r="C23" s="100">
        <v>1811226676</v>
      </c>
      <c r="D23" s="67" t="s">
        <v>174</v>
      </c>
      <c r="E23" s="68" t="s">
        <v>121</v>
      </c>
      <c r="F23" s="102" t="s">
        <v>184</v>
      </c>
      <c r="G23" s="102" t="s">
        <v>336</v>
      </c>
      <c r="H23" s="69"/>
      <c r="I23" s="70"/>
      <c r="J23" s="70"/>
      <c r="K23" s="70"/>
      <c r="L23" s="154" t="s">
        <v>589</v>
      </c>
      <c r="M23" s="155"/>
      <c r="N23" s="156"/>
    </row>
    <row r="24" spans="1:14" ht="20.100000000000001" customHeight="1">
      <c r="A24">
        <v>223</v>
      </c>
      <c r="B24" s="65">
        <v>17</v>
      </c>
      <c r="C24" s="100">
        <v>1820415210</v>
      </c>
      <c r="D24" s="67" t="s">
        <v>306</v>
      </c>
      <c r="E24" s="68" t="s">
        <v>122</v>
      </c>
      <c r="F24" s="102" t="s">
        <v>282</v>
      </c>
      <c r="G24" s="102" t="s">
        <v>295</v>
      </c>
      <c r="H24" s="69"/>
      <c r="I24" s="70"/>
      <c r="J24" s="70"/>
      <c r="K24" s="70"/>
      <c r="L24" s="154" t="s">
        <v>589</v>
      </c>
      <c r="M24" s="155"/>
      <c r="N24" s="156"/>
    </row>
    <row r="25" spans="1:14" ht="20.100000000000001" customHeight="1">
      <c r="A25">
        <v>224</v>
      </c>
      <c r="B25" s="65">
        <v>18</v>
      </c>
      <c r="C25" s="100">
        <v>151445331</v>
      </c>
      <c r="D25" s="67" t="s">
        <v>388</v>
      </c>
      <c r="E25" s="68" t="s">
        <v>122</v>
      </c>
      <c r="F25" s="102" t="s">
        <v>363</v>
      </c>
      <c r="G25" s="102" t="s">
        <v>365</v>
      </c>
      <c r="H25" s="69"/>
      <c r="I25" s="70"/>
      <c r="J25" s="70"/>
      <c r="K25" s="70"/>
      <c r="L25" s="154" t="s">
        <v>589</v>
      </c>
      <c r="M25" s="155"/>
      <c r="N25" s="156"/>
    </row>
    <row r="26" spans="1:14" ht="20.100000000000001" customHeight="1">
      <c r="A26">
        <v>225</v>
      </c>
      <c r="B26" s="65">
        <v>19</v>
      </c>
      <c r="C26" s="100">
        <v>171195445</v>
      </c>
      <c r="D26" s="67" t="s">
        <v>250</v>
      </c>
      <c r="E26" s="68" t="s">
        <v>122</v>
      </c>
      <c r="F26" s="102" t="s">
        <v>251</v>
      </c>
      <c r="G26" s="102" t="s">
        <v>165</v>
      </c>
      <c r="H26" s="69"/>
      <c r="I26" s="70"/>
      <c r="J26" s="70"/>
      <c r="K26" s="70"/>
      <c r="L26" s="154" t="s">
        <v>589</v>
      </c>
      <c r="M26" s="155"/>
      <c r="N26" s="156"/>
    </row>
    <row r="27" spans="1:14" ht="20.100000000000001" customHeight="1">
      <c r="A27">
        <v>226</v>
      </c>
      <c r="B27" s="65">
        <v>20</v>
      </c>
      <c r="C27" s="100">
        <v>1811615912</v>
      </c>
      <c r="D27" s="67" t="s">
        <v>269</v>
      </c>
      <c r="E27" s="68" t="s">
        <v>122</v>
      </c>
      <c r="F27" s="102" t="s">
        <v>168</v>
      </c>
      <c r="G27" s="102" t="s">
        <v>256</v>
      </c>
      <c r="H27" s="69"/>
      <c r="I27" s="70"/>
      <c r="J27" s="70"/>
      <c r="K27" s="70"/>
      <c r="L27" s="154" t="s">
        <v>588</v>
      </c>
      <c r="M27" s="155"/>
      <c r="N27" s="156"/>
    </row>
    <row r="28" spans="1:14" ht="20.100000000000001" customHeight="1">
      <c r="A28">
        <v>227</v>
      </c>
      <c r="B28" s="65">
        <v>21</v>
      </c>
      <c r="C28" s="100">
        <v>1810515967</v>
      </c>
      <c r="D28" s="67" t="s">
        <v>268</v>
      </c>
      <c r="E28" s="68" t="s">
        <v>122</v>
      </c>
      <c r="F28" s="102" t="s">
        <v>258</v>
      </c>
      <c r="G28" s="102" t="s">
        <v>256</v>
      </c>
      <c r="H28" s="69"/>
      <c r="I28" s="70"/>
      <c r="J28" s="70"/>
      <c r="K28" s="70"/>
      <c r="L28" s="154" t="s">
        <v>589</v>
      </c>
      <c r="M28" s="155"/>
      <c r="N28" s="156"/>
    </row>
    <row r="29" spans="1:14" ht="20.100000000000001" customHeight="1">
      <c r="A29">
        <v>228</v>
      </c>
      <c r="B29" s="65">
        <v>22</v>
      </c>
      <c r="C29" s="100">
        <v>1810516654</v>
      </c>
      <c r="D29" s="67" t="s">
        <v>185</v>
      </c>
      <c r="E29" s="68" t="s">
        <v>122</v>
      </c>
      <c r="F29" s="102" t="s">
        <v>258</v>
      </c>
      <c r="G29" s="102" t="s">
        <v>256</v>
      </c>
      <c r="H29" s="69"/>
      <c r="I29" s="70"/>
      <c r="J29" s="70"/>
      <c r="K29" s="70"/>
      <c r="L29" s="154" t="s">
        <v>589</v>
      </c>
      <c r="M29" s="155"/>
      <c r="N29" s="156"/>
    </row>
    <row r="30" spans="1:14" ht="20.100000000000001" customHeight="1">
      <c r="A30">
        <v>229</v>
      </c>
      <c r="B30" s="65">
        <v>23</v>
      </c>
      <c r="C30" s="100">
        <v>1821414774</v>
      </c>
      <c r="D30" s="67" t="s">
        <v>389</v>
      </c>
      <c r="E30" s="68" t="s">
        <v>187</v>
      </c>
      <c r="F30" s="102" t="s">
        <v>238</v>
      </c>
      <c r="G30" s="102" t="s">
        <v>365</v>
      </c>
      <c r="H30" s="69"/>
      <c r="I30" s="70"/>
      <c r="J30" s="70"/>
      <c r="K30" s="70"/>
      <c r="L30" s="154" t="s">
        <v>589</v>
      </c>
      <c r="M30" s="155"/>
      <c r="N30" s="156"/>
    </row>
    <row r="31" spans="1:14" ht="20.100000000000001" customHeight="1">
      <c r="A31">
        <v>230</v>
      </c>
      <c r="B31" s="65">
        <v>24</v>
      </c>
      <c r="C31" s="100">
        <v>1821256077</v>
      </c>
      <c r="D31" s="67" t="s">
        <v>555</v>
      </c>
      <c r="E31" s="68" t="s">
        <v>187</v>
      </c>
      <c r="F31" s="102" t="s">
        <v>197</v>
      </c>
      <c r="G31" s="102" t="s">
        <v>543</v>
      </c>
      <c r="H31" s="69"/>
      <c r="I31" s="70"/>
      <c r="J31" s="70"/>
      <c r="K31" s="70"/>
      <c r="L31" s="154" t="s">
        <v>589</v>
      </c>
      <c r="M31" s="155"/>
      <c r="N31" s="156"/>
    </row>
    <row r="32" spans="1:14" ht="20.100000000000001" customHeight="1">
      <c r="A32">
        <v>231</v>
      </c>
      <c r="B32" s="65">
        <v>25</v>
      </c>
      <c r="C32" s="100">
        <v>171575676</v>
      </c>
      <c r="D32" s="67" t="s">
        <v>131</v>
      </c>
      <c r="E32" s="68" t="s">
        <v>187</v>
      </c>
      <c r="F32" s="102" t="s">
        <v>500</v>
      </c>
      <c r="G32" s="102" t="s">
        <v>137</v>
      </c>
      <c r="H32" s="69"/>
      <c r="I32" s="70"/>
      <c r="J32" s="70"/>
      <c r="K32" s="70"/>
      <c r="L32" s="154" t="s">
        <v>589</v>
      </c>
      <c r="M32" s="155"/>
      <c r="N32" s="156"/>
    </row>
    <row r="33" spans="1:14" ht="20.100000000000001" customHeight="1">
      <c r="A33">
        <v>232</v>
      </c>
      <c r="B33" s="65">
        <v>26</v>
      </c>
      <c r="C33" s="100">
        <v>172116439</v>
      </c>
      <c r="D33" s="67" t="s">
        <v>573</v>
      </c>
      <c r="E33" s="68" t="s">
        <v>187</v>
      </c>
      <c r="F33" s="102" t="s">
        <v>574</v>
      </c>
      <c r="G33" s="102" t="s">
        <v>566</v>
      </c>
      <c r="H33" s="69"/>
      <c r="I33" s="70"/>
      <c r="J33" s="70"/>
      <c r="K33" s="70"/>
      <c r="L33" s="154" t="s">
        <v>589</v>
      </c>
      <c r="M33" s="155"/>
      <c r="N33" s="156"/>
    </row>
    <row r="34" spans="1:14" ht="20.100000000000001" customHeight="1">
      <c r="A34">
        <v>233</v>
      </c>
      <c r="B34" s="65">
        <v>27</v>
      </c>
      <c r="C34" s="100">
        <v>172247547</v>
      </c>
      <c r="D34" s="67" t="s">
        <v>224</v>
      </c>
      <c r="E34" s="68" t="s">
        <v>124</v>
      </c>
      <c r="F34" s="102" t="s">
        <v>225</v>
      </c>
      <c r="G34" s="102" t="s">
        <v>215</v>
      </c>
      <c r="H34" s="69"/>
      <c r="I34" s="70"/>
      <c r="J34" s="70"/>
      <c r="K34" s="70"/>
      <c r="L34" s="154" t="s">
        <v>588</v>
      </c>
      <c r="M34" s="155"/>
      <c r="N34" s="156"/>
    </row>
    <row r="35" spans="1:14" ht="20.100000000000001" customHeight="1">
      <c r="A35">
        <v>234</v>
      </c>
      <c r="B35" s="65">
        <v>28</v>
      </c>
      <c r="C35" s="100">
        <v>1811614992</v>
      </c>
      <c r="D35" s="67" t="s">
        <v>270</v>
      </c>
      <c r="E35" s="68" t="s">
        <v>124</v>
      </c>
      <c r="F35" s="102" t="s">
        <v>168</v>
      </c>
      <c r="G35" s="102" t="s">
        <v>256</v>
      </c>
      <c r="H35" s="69"/>
      <c r="I35" s="70"/>
      <c r="J35" s="70"/>
      <c r="K35" s="70"/>
      <c r="L35" s="154" t="s">
        <v>588</v>
      </c>
      <c r="M35" s="155"/>
      <c r="N35" s="156"/>
    </row>
    <row r="36" spans="1:14" ht="20.100000000000001" customHeight="1">
      <c r="A36">
        <v>235</v>
      </c>
      <c r="B36" s="65">
        <v>29</v>
      </c>
      <c r="C36" s="100">
        <v>1811616365</v>
      </c>
      <c r="D36" s="67" t="s">
        <v>470</v>
      </c>
      <c r="E36" s="68" t="s">
        <v>124</v>
      </c>
      <c r="F36" s="102" t="s">
        <v>276</v>
      </c>
      <c r="G36" s="102" t="s">
        <v>143</v>
      </c>
      <c r="H36" s="69"/>
      <c r="I36" s="70"/>
      <c r="J36" s="70"/>
      <c r="K36" s="70"/>
      <c r="L36" s="154" t="s">
        <v>588</v>
      </c>
      <c r="M36" s="155"/>
      <c r="N36" s="156"/>
    </row>
    <row r="37" spans="1:14" ht="20.100000000000001" customHeight="1">
      <c r="A37">
        <v>236</v>
      </c>
      <c r="B37" s="72">
        <v>30</v>
      </c>
      <c r="C37" s="100">
        <v>1811113743</v>
      </c>
      <c r="D37" s="67" t="s">
        <v>317</v>
      </c>
      <c r="E37" s="68" t="s">
        <v>124</v>
      </c>
      <c r="F37" s="102" t="s">
        <v>420</v>
      </c>
      <c r="G37" s="102" t="s">
        <v>142</v>
      </c>
      <c r="H37" s="73"/>
      <c r="I37" s="74"/>
      <c r="J37" s="74"/>
      <c r="K37" s="74"/>
      <c r="L37" s="154" t="s">
        <v>589</v>
      </c>
      <c r="M37" s="155"/>
      <c r="N37" s="156"/>
    </row>
    <row r="38" spans="1:14" ht="20.100000000000001" customHeight="1">
      <c r="A38">
        <v>237</v>
      </c>
      <c r="B38" s="92">
        <v>31</v>
      </c>
      <c r="C38" s="101">
        <v>162333801</v>
      </c>
      <c r="D38" s="94" t="s">
        <v>84</v>
      </c>
      <c r="E38" s="95" t="s">
        <v>124</v>
      </c>
      <c r="F38" s="103" t="s">
        <v>469</v>
      </c>
      <c r="G38" s="103" t="s">
        <v>143</v>
      </c>
      <c r="H38" s="96"/>
      <c r="I38" s="97"/>
      <c r="J38" s="97"/>
      <c r="K38" s="97"/>
      <c r="L38" s="157" t="s">
        <v>588</v>
      </c>
      <c r="M38" s="158"/>
      <c r="N38" s="159"/>
    </row>
    <row r="39" spans="1:14" ht="20.100000000000001" customHeight="1">
      <c r="A39">
        <v>238</v>
      </c>
      <c r="B39" s="65">
        <v>32</v>
      </c>
      <c r="C39" s="100">
        <v>1811615441</v>
      </c>
      <c r="D39" s="67" t="s">
        <v>123</v>
      </c>
      <c r="E39" s="68" t="s">
        <v>443</v>
      </c>
      <c r="F39" s="102" t="s">
        <v>168</v>
      </c>
      <c r="G39" s="102" t="s">
        <v>145</v>
      </c>
      <c r="H39" s="69"/>
      <c r="I39" s="70"/>
      <c r="J39" s="70"/>
      <c r="K39" s="70"/>
      <c r="L39" s="154" t="s">
        <v>588</v>
      </c>
      <c r="M39" s="155"/>
      <c r="N39" s="156"/>
    </row>
    <row r="40" spans="1:14" ht="20.100000000000001" customHeight="1">
      <c r="A40">
        <v>239</v>
      </c>
      <c r="B40" s="65">
        <v>33</v>
      </c>
      <c r="C40" s="100">
        <v>1820256327</v>
      </c>
      <c r="D40" s="67" t="s">
        <v>501</v>
      </c>
      <c r="E40" s="68" t="s">
        <v>125</v>
      </c>
      <c r="F40" s="102" t="s">
        <v>502</v>
      </c>
      <c r="G40" s="102" t="s">
        <v>137</v>
      </c>
      <c r="H40" s="69"/>
      <c r="I40" s="70"/>
      <c r="J40" s="70"/>
      <c r="K40" s="70"/>
      <c r="L40" s="154" t="s">
        <v>588</v>
      </c>
      <c r="M40" s="155"/>
      <c r="N40" s="156"/>
    </row>
    <row r="41" spans="1:14" ht="20.100000000000001" customHeight="1">
      <c r="A41">
        <v>240</v>
      </c>
      <c r="B41" s="65">
        <v>34</v>
      </c>
      <c r="C41" s="100">
        <v>171575682</v>
      </c>
      <c r="D41" s="67" t="s">
        <v>513</v>
      </c>
      <c r="E41" s="68" t="s">
        <v>126</v>
      </c>
      <c r="F41" s="102" t="s">
        <v>514</v>
      </c>
      <c r="G41" s="102" t="s">
        <v>504</v>
      </c>
      <c r="H41" s="69"/>
      <c r="I41" s="70"/>
      <c r="J41" s="70"/>
      <c r="K41" s="70"/>
      <c r="L41" s="154" t="s">
        <v>589</v>
      </c>
      <c r="M41" s="155"/>
      <c r="N41" s="156"/>
    </row>
    <row r="42" spans="1:14" ht="20.100000000000001" customHeight="1">
      <c r="A42">
        <v>241</v>
      </c>
      <c r="B42" s="65">
        <v>35</v>
      </c>
      <c r="C42" s="100">
        <v>1820215867</v>
      </c>
      <c r="D42" s="67" t="s">
        <v>326</v>
      </c>
      <c r="E42" s="68" t="s">
        <v>127</v>
      </c>
      <c r="F42" s="102" t="s">
        <v>177</v>
      </c>
      <c r="G42" s="102" t="s">
        <v>310</v>
      </c>
      <c r="H42" s="69"/>
      <c r="I42" s="70"/>
      <c r="J42" s="70"/>
      <c r="K42" s="70"/>
      <c r="L42" s="154" t="s">
        <v>589</v>
      </c>
      <c r="M42" s="155"/>
      <c r="N42" s="156"/>
    </row>
    <row r="43" spans="1:14" ht="20.100000000000001" customHeight="1">
      <c r="A43">
        <v>242</v>
      </c>
      <c r="B43" s="65">
        <v>36</v>
      </c>
      <c r="C43" s="100">
        <v>1821255380</v>
      </c>
      <c r="D43" s="67" t="s">
        <v>538</v>
      </c>
      <c r="E43" s="68" t="s">
        <v>189</v>
      </c>
      <c r="F43" s="102" t="s">
        <v>502</v>
      </c>
      <c r="G43" s="102" t="s">
        <v>526</v>
      </c>
      <c r="H43" s="69"/>
      <c r="I43" s="70"/>
      <c r="J43" s="70"/>
      <c r="K43" s="70"/>
      <c r="L43" s="154" t="s">
        <v>588</v>
      </c>
      <c r="M43" s="155"/>
      <c r="N43" s="156"/>
    </row>
    <row r="44" spans="1:14" ht="20.100000000000001" customHeight="1">
      <c r="A44">
        <v>243</v>
      </c>
      <c r="B44" s="65">
        <v>37</v>
      </c>
      <c r="C44" s="100">
        <v>1821164150</v>
      </c>
      <c r="D44" s="67" t="s">
        <v>115</v>
      </c>
      <c r="E44" s="68" t="s">
        <v>471</v>
      </c>
      <c r="F44" s="102" t="s">
        <v>225</v>
      </c>
      <c r="G44" s="102" t="s">
        <v>504</v>
      </c>
      <c r="H44" s="69"/>
      <c r="I44" s="70"/>
      <c r="J44" s="70"/>
      <c r="K44" s="70"/>
      <c r="L44" s="154" t="s">
        <v>588</v>
      </c>
      <c r="M44" s="155"/>
      <c r="N44" s="156"/>
    </row>
    <row r="45" spans="1:14" ht="20.100000000000001" customHeight="1">
      <c r="A45">
        <v>244</v>
      </c>
      <c r="B45" s="65">
        <v>38</v>
      </c>
      <c r="C45" s="100">
        <v>1811616252</v>
      </c>
      <c r="D45" s="67" t="s">
        <v>135</v>
      </c>
      <c r="E45" s="68" t="s">
        <v>471</v>
      </c>
      <c r="F45" s="102" t="s">
        <v>168</v>
      </c>
      <c r="G45" s="102" t="s">
        <v>143</v>
      </c>
      <c r="H45" s="69"/>
      <c r="I45" s="70"/>
      <c r="J45" s="70"/>
      <c r="K45" s="70"/>
      <c r="L45" s="154" t="s">
        <v>588</v>
      </c>
      <c r="M45" s="155"/>
      <c r="N45" s="156"/>
    </row>
    <row r="46" spans="1:14" ht="20.100000000000001" customHeight="1">
      <c r="A46">
        <v>245</v>
      </c>
      <c r="B46" s="65">
        <v>39</v>
      </c>
      <c r="C46" s="100">
        <v>1821216732</v>
      </c>
      <c r="D46" s="67" t="s">
        <v>188</v>
      </c>
      <c r="E46" s="68" t="s">
        <v>227</v>
      </c>
      <c r="F46" s="102" t="s">
        <v>492</v>
      </c>
      <c r="G46" s="102" t="s">
        <v>142</v>
      </c>
      <c r="H46" s="69"/>
      <c r="I46" s="70"/>
      <c r="J46" s="70"/>
      <c r="K46" s="70"/>
      <c r="L46" s="154">
        <v>0</v>
      </c>
      <c r="M46" s="155"/>
      <c r="N46" s="156"/>
    </row>
    <row r="47" spans="1:14" ht="20.100000000000001" customHeight="1">
      <c r="A47">
        <v>246</v>
      </c>
      <c r="B47" s="65">
        <v>40</v>
      </c>
      <c r="C47" s="100">
        <v>1821724423</v>
      </c>
      <c r="D47" s="67" t="s">
        <v>135</v>
      </c>
      <c r="E47" s="68" t="s">
        <v>227</v>
      </c>
      <c r="F47" s="102" t="s">
        <v>252</v>
      </c>
      <c r="G47" s="102" t="s">
        <v>165</v>
      </c>
      <c r="H47" s="69"/>
      <c r="I47" s="70"/>
      <c r="J47" s="70"/>
      <c r="K47" s="70"/>
      <c r="L47" s="154" t="s">
        <v>588</v>
      </c>
      <c r="M47" s="155"/>
      <c r="N47" s="156"/>
    </row>
    <row r="48" spans="1:14" ht="20.100000000000001" customHeight="1">
      <c r="A48">
        <v>247</v>
      </c>
      <c r="B48" s="65">
        <v>41</v>
      </c>
      <c r="C48" s="100">
        <v>1821524819</v>
      </c>
      <c r="D48" s="67" t="s">
        <v>226</v>
      </c>
      <c r="E48" s="68" t="s">
        <v>227</v>
      </c>
      <c r="F48" s="102" t="s">
        <v>209</v>
      </c>
      <c r="G48" s="102" t="s">
        <v>215</v>
      </c>
      <c r="H48" s="69"/>
      <c r="I48" s="70"/>
      <c r="J48" s="70"/>
      <c r="K48" s="70"/>
      <c r="L48" s="154" t="s">
        <v>589</v>
      </c>
      <c r="M48" s="155"/>
      <c r="N48" s="156"/>
    </row>
    <row r="49" spans="1:14" ht="20.100000000000001" customHeight="1">
      <c r="A49">
        <v>248</v>
      </c>
      <c r="B49" s="65">
        <v>42</v>
      </c>
      <c r="C49" s="100">
        <v>1821415840</v>
      </c>
      <c r="D49" s="67" t="s">
        <v>431</v>
      </c>
      <c r="E49" s="68" t="s">
        <v>227</v>
      </c>
      <c r="F49" s="102" t="s">
        <v>232</v>
      </c>
      <c r="G49" s="102" t="s">
        <v>412</v>
      </c>
      <c r="H49" s="69"/>
      <c r="I49" s="70"/>
      <c r="J49" s="70"/>
      <c r="K49" s="70"/>
      <c r="L49" s="154" t="s">
        <v>588</v>
      </c>
      <c r="M49" s="155"/>
      <c r="N49" s="156"/>
    </row>
    <row r="50" spans="1:14" ht="20.100000000000001" customHeight="1">
      <c r="A50">
        <v>249</v>
      </c>
      <c r="B50" s="65">
        <v>43</v>
      </c>
      <c r="C50" s="100">
        <v>1811615446</v>
      </c>
      <c r="D50" s="67" t="s">
        <v>180</v>
      </c>
      <c r="E50" s="68" t="s">
        <v>227</v>
      </c>
      <c r="F50" s="102" t="s">
        <v>168</v>
      </c>
      <c r="G50" s="102" t="s">
        <v>145</v>
      </c>
      <c r="H50" s="69"/>
      <c r="I50" s="70"/>
      <c r="J50" s="70"/>
      <c r="K50" s="70"/>
      <c r="L50" s="154" t="s">
        <v>588</v>
      </c>
      <c r="M50" s="155"/>
      <c r="N50" s="156"/>
    </row>
    <row r="51" spans="1:14" ht="20.100000000000001" customHeight="1">
      <c r="A51">
        <v>250</v>
      </c>
      <c r="B51" s="65">
        <v>44</v>
      </c>
      <c r="C51" s="100">
        <v>1811613920</v>
      </c>
      <c r="D51" s="67" t="s">
        <v>307</v>
      </c>
      <c r="E51" s="68" t="s">
        <v>308</v>
      </c>
      <c r="F51" s="102" t="s">
        <v>276</v>
      </c>
      <c r="G51" s="102" t="s">
        <v>295</v>
      </c>
      <c r="H51" s="69"/>
      <c r="I51" s="70"/>
      <c r="J51" s="70"/>
      <c r="K51" s="70"/>
      <c r="L51" s="154" t="s">
        <v>588</v>
      </c>
      <c r="M51" s="155"/>
      <c r="N51" s="156"/>
    </row>
    <row r="52" spans="1:14" ht="20.100000000000001" customHeight="1">
      <c r="A52">
        <v>251</v>
      </c>
      <c r="B52" s="65">
        <v>45</v>
      </c>
      <c r="C52" s="100">
        <v>171216357</v>
      </c>
      <c r="D52" s="67" t="s">
        <v>271</v>
      </c>
      <c r="E52" s="68" t="s">
        <v>272</v>
      </c>
      <c r="F52" s="102" t="s">
        <v>273</v>
      </c>
      <c r="G52" s="102" t="s">
        <v>256</v>
      </c>
      <c r="H52" s="69"/>
      <c r="I52" s="70"/>
      <c r="J52" s="70"/>
      <c r="K52" s="70"/>
      <c r="L52" s="154" t="s">
        <v>589</v>
      </c>
      <c r="M52" s="155"/>
      <c r="N52" s="156"/>
    </row>
    <row r="53" spans="1:14" ht="20.100000000000001" customHeight="1">
      <c r="A53">
        <v>252</v>
      </c>
      <c r="B53" s="65">
        <v>46</v>
      </c>
      <c r="C53" s="100">
        <v>1821414759</v>
      </c>
      <c r="D53" s="67" t="s">
        <v>117</v>
      </c>
      <c r="E53" s="68" t="s">
        <v>327</v>
      </c>
      <c r="F53" s="102" t="s">
        <v>303</v>
      </c>
      <c r="G53" s="102" t="s">
        <v>310</v>
      </c>
      <c r="H53" s="69"/>
      <c r="I53" s="70"/>
      <c r="J53" s="70"/>
      <c r="K53" s="70"/>
      <c r="L53" s="154" t="s">
        <v>588</v>
      </c>
      <c r="M53" s="155"/>
      <c r="N53" s="156"/>
    </row>
    <row r="54" spans="1:14" ht="20.100000000000001" customHeight="1">
      <c r="A54">
        <v>253</v>
      </c>
      <c r="B54" s="65">
        <v>47</v>
      </c>
      <c r="C54" s="100">
        <v>1821214847</v>
      </c>
      <c r="D54" s="67" t="s">
        <v>556</v>
      </c>
      <c r="E54" s="68" t="s">
        <v>557</v>
      </c>
      <c r="F54" s="102" t="s">
        <v>383</v>
      </c>
      <c r="G54" s="102" t="s">
        <v>543</v>
      </c>
      <c r="H54" s="69"/>
      <c r="I54" s="70"/>
      <c r="J54" s="70"/>
      <c r="K54" s="70"/>
      <c r="L54" s="154" t="s">
        <v>589</v>
      </c>
      <c r="M54" s="155"/>
      <c r="N54" s="156"/>
    </row>
    <row r="55" spans="1:14" ht="20.100000000000001" customHeight="1">
      <c r="A55">
        <v>254</v>
      </c>
      <c r="B55" s="65">
        <v>48</v>
      </c>
      <c r="C55" s="100">
        <v>162524397</v>
      </c>
      <c r="D55" s="67" t="s">
        <v>454</v>
      </c>
      <c r="E55" s="68" t="s">
        <v>347</v>
      </c>
      <c r="F55" s="102" t="s">
        <v>286</v>
      </c>
      <c r="G55" s="102" t="s">
        <v>139</v>
      </c>
      <c r="H55" s="69"/>
      <c r="I55" s="70"/>
      <c r="J55" s="70"/>
      <c r="K55" s="70"/>
      <c r="L55" s="154" t="s">
        <v>589</v>
      </c>
      <c r="M55" s="155"/>
      <c r="N55" s="156"/>
    </row>
    <row r="56" spans="1:14" ht="20.100000000000001" customHeight="1">
      <c r="A56">
        <v>255</v>
      </c>
      <c r="B56" s="65">
        <v>49</v>
      </c>
      <c r="C56" s="100">
        <v>1811114522</v>
      </c>
      <c r="D56" s="67" t="s">
        <v>84</v>
      </c>
      <c r="E56" s="68" t="s">
        <v>347</v>
      </c>
      <c r="F56" s="102" t="s">
        <v>337</v>
      </c>
      <c r="G56" s="102" t="s">
        <v>336</v>
      </c>
      <c r="H56" s="69"/>
      <c r="I56" s="70"/>
      <c r="J56" s="70"/>
      <c r="K56" s="70"/>
      <c r="L56" s="154" t="s">
        <v>589</v>
      </c>
      <c r="M56" s="155"/>
      <c r="N56" s="156"/>
    </row>
    <row r="57" spans="1:14" ht="20.100000000000001" customHeight="1">
      <c r="A57">
        <v>256</v>
      </c>
      <c r="B57" s="65">
        <v>50</v>
      </c>
      <c r="C57" s="100">
        <v>172237498</v>
      </c>
      <c r="D57" s="67" t="s">
        <v>407</v>
      </c>
      <c r="E57" s="68" t="s">
        <v>408</v>
      </c>
      <c r="F57" s="102" t="s">
        <v>409</v>
      </c>
      <c r="G57" s="102" t="s">
        <v>158</v>
      </c>
      <c r="H57" s="69"/>
      <c r="I57" s="70"/>
      <c r="J57" s="70"/>
      <c r="K57" s="70"/>
      <c r="L57" s="154" t="s">
        <v>588</v>
      </c>
      <c r="M57" s="155"/>
      <c r="N57" s="156"/>
    </row>
    <row r="58" spans="1:14" ht="20.100000000000001" customHeight="1">
      <c r="A58">
        <v>257</v>
      </c>
      <c r="B58" s="65">
        <v>51</v>
      </c>
      <c r="C58" s="100">
        <v>1820415202</v>
      </c>
      <c r="D58" s="67" t="s">
        <v>539</v>
      </c>
      <c r="E58" s="68" t="s">
        <v>128</v>
      </c>
      <c r="F58" s="102" t="s">
        <v>282</v>
      </c>
      <c r="G58" s="102" t="s">
        <v>526</v>
      </c>
      <c r="H58" s="69"/>
      <c r="I58" s="70"/>
      <c r="J58" s="70"/>
      <c r="K58" s="70"/>
      <c r="L58" s="154" t="s">
        <v>588</v>
      </c>
      <c r="M58" s="155"/>
      <c r="N58" s="156"/>
    </row>
    <row r="59" spans="1:14" ht="20.100000000000001" customHeight="1">
      <c r="A59">
        <v>258</v>
      </c>
      <c r="B59" s="65">
        <v>52</v>
      </c>
      <c r="C59" s="100">
        <v>1810516404</v>
      </c>
      <c r="D59" s="67" t="s">
        <v>274</v>
      </c>
      <c r="E59" s="68" t="s">
        <v>128</v>
      </c>
      <c r="F59" s="102" t="s">
        <v>258</v>
      </c>
      <c r="G59" s="102" t="s">
        <v>256</v>
      </c>
      <c r="H59" s="69"/>
      <c r="I59" s="70"/>
      <c r="J59" s="70"/>
      <c r="K59" s="70"/>
      <c r="L59" s="154" t="s">
        <v>588</v>
      </c>
      <c r="M59" s="155"/>
      <c r="N59" s="156"/>
    </row>
    <row r="60" spans="1:14" ht="20.100000000000001" customHeight="1">
      <c r="A60">
        <v>259</v>
      </c>
      <c r="B60" s="65">
        <v>53</v>
      </c>
      <c r="C60" s="100">
        <v>1820215692</v>
      </c>
      <c r="D60" s="67" t="s">
        <v>328</v>
      </c>
      <c r="E60" s="68" t="s">
        <v>128</v>
      </c>
      <c r="F60" s="102" t="s">
        <v>177</v>
      </c>
      <c r="G60" s="102" t="s">
        <v>310</v>
      </c>
      <c r="H60" s="69"/>
      <c r="I60" s="70"/>
      <c r="J60" s="70"/>
      <c r="K60" s="70"/>
      <c r="L60" s="154" t="s">
        <v>589</v>
      </c>
      <c r="M60" s="155"/>
      <c r="N60" s="156"/>
    </row>
    <row r="61" spans="1:14" ht="20.100000000000001" customHeight="1">
      <c r="A61">
        <v>260</v>
      </c>
      <c r="B61" s="65">
        <v>54</v>
      </c>
      <c r="C61" s="100">
        <v>1820414094</v>
      </c>
      <c r="D61" s="67" t="s">
        <v>444</v>
      </c>
      <c r="E61" s="68" t="s">
        <v>129</v>
      </c>
      <c r="F61" s="102" t="s">
        <v>241</v>
      </c>
      <c r="G61" s="102" t="s">
        <v>145</v>
      </c>
      <c r="H61" s="69"/>
      <c r="I61" s="70"/>
      <c r="J61" s="70"/>
      <c r="K61" s="70"/>
      <c r="L61" s="154" t="s">
        <v>588</v>
      </c>
      <c r="M61" s="155"/>
      <c r="N61" s="156"/>
    </row>
    <row r="62" spans="1:14" ht="20.100000000000001" customHeight="1">
      <c r="A62">
        <v>261</v>
      </c>
      <c r="B62" s="65">
        <v>55</v>
      </c>
      <c r="C62" s="100">
        <v>1820414771</v>
      </c>
      <c r="D62" s="67" t="s">
        <v>444</v>
      </c>
      <c r="E62" s="68" t="s">
        <v>129</v>
      </c>
      <c r="F62" s="102" t="s">
        <v>238</v>
      </c>
      <c r="G62" s="102" t="s">
        <v>143</v>
      </c>
      <c r="H62" s="69"/>
      <c r="I62" s="70"/>
      <c r="J62" s="70"/>
      <c r="K62" s="70"/>
      <c r="L62" s="154" t="s">
        <v>588</v>
      </c>
      <c r="M62" s="155"/>
      <c r="N62" s="156"/>
    </row>
    <row r="63" spans="1:14" ht="20.100000000000001" customHeight="1">
      <c r="A63">
        <v>262</v>
      </c>
      <c r="B63" s="65">
        <v>56</v>
      </c>
      <c r="C63" s="100">
        <v>1820414088</v>
      </c>
      <c r="D63" s="67" t="s">
        <v>329</v>
      </c>
      <c r="E63" s="68" t="s">
        <v>129</v>
      </c>
      <c r="F63" s="102" t="s">
        <v>303</v>
      </c>
      <c r="G63" s="102" t="s">
        <v>310</v>
      </c>
      <c r="H63" s="69"/>
      <c r="I63" s="70"/>
      <c r="J63" s="70"/>
      <c r="K63" s="70"/>
      <c r="L63" s="154" t="s">
        <v>589</v>
      </c>
      <c r="M63" s="155"/>
      <c r="N63" s="156"/>
    </row>
    <row r="64" spans="1:14" ht="20.100000000000001" customHeight="1">
      <c r="A64">
        <v>263</v>
      </c>
      <c r="B64" s="65">
        <v>57</v>
      </c>
      <c r="C64" s="100">
        <v>1821216218</v>
      </c>
      <c r="D64" s="67" t="s">
        <v>493</v>
      </c>
      <c r="E64" s="68" t="s">
        <v>473</v>
      </c>
      <c r="F64" s="102" t="s">
        <v>177</v>
      </c>
      <c r="G64" s="102" t="s">
        <v>142</v>
      </c>
      <c r="H64" s="69"/>
      <c r="I64" s="70"/>
      <c r="J64" s="70"/>
      <c r="K64" s="70"/>
      <c r="L64" s="154" t="s">
        <v>588</v>
      </c>
      <c r="M64" s="155"/>
      <c r="N64" s="156"/>
    </row>
    <row r="65" spans="1:14" ht="20.100000000000001" customHeight="1">
      <c r="A65">
        <v>264</v>
      </c>
      <c r="B65" s="65">
        <v>58</v>
      </c>
      <c r="C65" s="100">
        <v>1811616253</v>
      </c>
      <c r="D65" s="67" t="s">
        <v>472</v>
      </c>
      <c r="E65" s="68" t="s">
        <v>473</v>
      </c>
      <c r="F65" s="102" t="s">
        <v>168</v>
      </c>
      <c r="G65" s="102" t="s">
        <v>143</v>
      </c>
      <c r="H65" s="69"/>
      <c r="I65" s="70"/>
      <c r="J65" s="70"/>
      <c r="K65" s="70"/>
      <c r="L65" s="154" t="s">
        <v>589</v>
      </c>
      <c r="M65" s="155"/>
      <c r="N65" s="156"/>
    </row>
    <row r="66" spans="1:14" ht="20.100000000000001" customHeight="1">
      <c r="A66">
        <v>265</v>
      </c>
      <c r="B66" s="65">
        <v>59</v>
      </c>
      <c r="C66" s="100">
        <v>1821414102</v>
      </c>
      <c r="D66" s="67" t="s">
        <v>390</v>
      </c>
      <c r="E66" s="68" t="s">
        <v>391</v>
      </c>
      <c r="F66" s="102" t="s">
        <v>238</v>
      </c>
      <c r="G66" s="102" t="s">
        <v>365</v>
      </c>
      <c r="H66" s="69"/>
      <c r="I66" s="70"/>
      <c r="J66" s="70"/>
      <c r="K66" s="70"/>
      <c r="L66" s="154" t="s">
        <v>589</v>
      </c>
      <c r="M66" s="155"/>
      <c r="N66" s="156"/>
    </row>
    <row r="67" spans="1:14" ht="20.100000000000001" customHeight="1">
      <c r="A67">
        <v>266</v>
      </c>
      <c r="B67" s="65">
        <v>60</v>
      </c>
      <c r="C67" s="100">
        <v>1820214223</v>
      </c>
      <c r="D67" s="67" t="s">
        <v>515</v>
      </c>
      <c r="E67" s="68" t="s">
        <v>190</v>
      </c>
      <c r="F67" s="102" t="s">
        <v>177</v>
      </c>
      <c r="G67" s="102" t="s">
        <v>504</v>
      </c>
      <c r="H67" s="69"/>
      <c r="I67" s="70"/>
      <c r="J67" s="70"/>
      <c r="K67" s="70"/>
      <c r="L67" s="154" t="s">
        <v>589</v>
      </c>
      <c r="M67" s="155"/>
      <c r="N67" s="156"/>
    </row>
    <row r="68" spans="1:14" ht="20.100000000000001" customHeight="1">
      <c r="A68">
        <v>267</v>
      </c>
      <c r="B68" s="92">
        <v>61</v>
      </c>
      <c r="C68" s="101">
        <v>1810126535</v>
      </c>
      <c r="D68" s="94" t="s">
        <v>455</v>
      </c>
      <c r="E68" s="95" t="s">
        <v>190</v>
      </c>
      <c r="F68" s="103" t="s">
        <v>376</v>
      </c>
      <c r="G68" s="103" t="s">
        <v>139</v>
      </c>
      <c r="H68" s="96"/>
      <c r="I68" s="97"/>
      <c r="J68" s="97"/>
      <c r="K68" s="97"/>
      <c r="L68" s="157" t="s">
        <v>589</v>
      </c>
      <c r="M68" s="158"/>
      <c r="N68" s="159"/>
    </row>
    <row r="69" spans="1:14" ht="20.100000000000001" customHeight="1">
      <c r="A69">
        <v>268</v>
      </c>
      <c r="B69" s="65">
        <v>62</v>
      </c>
      <c r="C69" s="100">
        <v>1821724425</v>
      </c>
      <c r="D69" s="67" t="s">
        <v>253</v>
      </c>
      <c r="E69" s="68" t="s">
        <v>254</v>
      </c>
      <c r="F69" s="102" t="s">
        <v>252</v>
      </c>
      <c r="G69" s="102" t="s">
        <v>165</v>
      </c>
      <c r="H69" s="69"/>
      <c r="I69" s="70"/>
      <c r="J69" s="70"/>
      <c r="K69" s="70"/>
      <c r="L69" s="154" t="s">
        <v>589</v>
      </c>
      <c r="M69" s="155"/>
      <c r="N69" s="156"/>
    </row>
    <row r="70" spans="1:14" ht="20.100000000000001" customHeight="1">
      <c r="A70">
        <v>269</v>
      </c>
      <c r="B70" s="65">
        <v>63</v>
      </c>
      <c r="C70" s="100">
        <v>1821413841</v>
      </c>
      <c r="D70" s="67" t="s">
        <v>392</v>
      </c>
      <c r="E70" s="68" t="s">
        <v>331</v>
      </c>
      <c r="F70" s="102" t="s">
        <v>238</v>
      </c>
      <c r="G70" s="102" t="s">
        <v>365</v>
      </c>
      <c r="H70" s="69"/>
      <c r="I70" s="70"/>
      <c r="J70" s="70"/>
      <c r="K70" s="70"/>
      <c r="L70" s="154" t="s">
        <v>589</v>
      </c>
      <c r="M70" s="155"/>
      <c r="N70" s="156"/>
    </row>
    <row r="71" spans="1:14" ht="20.100000000000001" customHeight="1">
      <c r="A71">
        <v>270</v>
      </c>
      <c r="B71" s="65">
        <v>64</v>
      </c>
      <c r="C71" s="100">
        <v>1820414116</v>
      </c>
      <c r="D71" s="67" t="s">
        <v>330</v>
      </c>
      <c r="E71" s="68" t="s">
        <v>331</v>
      </c>
      <c r="F71" s="102" t="s">
        <v>241</v>
      </c>
      <c r="G71" s="102" t="s">
        <v>310</v>
      </c>
      <c r="H71" s="69"/>
      <c r="I71" s="70"/>
      <c r="J71" s="70"/>
      <c r="K71" s="70"/>
      <c r="L71" s="154" t="s">
        <v>589</v>
      </c>
      <c r="M71" s="155"/>
      <c r="N71" s="156"/>
    </row>
    <row r="72" spans="1:14" ht="20.100000000000001" customHeight="1">
      <c r="A72">
        <v>271</v>
      </c>
      <c r="B72" s="65">
        <v>65</v>
      </c>
      <c r="C72" s="100">
        <v>1821116733</v>
      </c>
      <c r="D72" s="67" t="s">
        <v>305</v>
      </c>
      <c r="E72" s="68" t="s">
        <v>564</v>
      </c>
      <c r="F72" s="102" t="s">
        <v>293</v>
      </c>
      <c r="G72" s="102" t="s">
        <v>561</v>
      </c>
      <c r="H72" s="69"/>
      <c r="I72" s="70"/>
      <c r="J72" s="70"/>
      <c r="K72" s="70"/>
      <c r="L72" s="154" t="s">
        <v>589</v>
      </c>
      <c r="M72" s="155"/>
      <c r="N72" s="156"/>
    </row>
    <row r="73" spans="1:14" ht="20.100000000000001" customHeight="1">
      <c r="A73">
        <v>272</v>
      </c>
      <c r="B73" s="65">
        <v>66</v>
      </c>
      <c r="C73" s="100">
        <v>1811716603</v>
      </c>
      <c r="D73" s="67" t="s">
        <v>432</v>
      </c>
      <c r="E73" s="68" t="s">
        <v>130</v>
      </c>
      <c r="F73" s="102" t="s">
        <v>433</v>
      </c>
      <c r="G73" s="102" t="s">
        <v>412</v>
      </c>
      <c r="H73" s="69"/>
      <c r="I73" s="70"/>
      <c r="J73" s="70"/>
      <c r="K73" s="70"/>
      <c r="L73" s="154" t="s">
        <v>589</v>
      </c>
      <c r="M73" s="155"/>
      <c r="N73" s="156"/>
    </row>
    <row r="74" spans="1:14" ht="20.100000000000001" customHeight="1">
      <c r="A74">
        <v>273</v>
      </c>
      <c r="B74" s="65">
        <v>67</v>
      </c>
      <c r="C74" s="100">
        <v>1811615911</v>
      </c>
      <c r="D74" s="67" t="s">
        <v>94</v>
      </c>
      <c r="E74" s="68" t="s">
        <v>130</v>
      </c>
      <c r="F74" s="102" t="s">
        <v>276</v>
      </c>
      <c r="G74" s="102" t="s">
        <v>365</v>
      </c>
      <c r="H74" s="69"/>
      <c r="I74" s="70"/>
      <c r="J74" s="70"/>
      <c r="K74" s="70"/>
      <c r="L74" s="154" t="s">
        <v>588</v>
      </c>
      <c r="M74" s="155"/>
      <c r="N74" s="156"/>
    </row>
  </sheetData>
  <mergeCells count="83">
    <mergeCell ref="L70:N70"/>
    <mergeCell ref="L71:N71"/>
    <mergeCell ref="L72:N72"/>
    <mergeCell ref="L73:N73"/>
    <mergeCell ref="L74:N74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74 A8:A74 G6:G74">
    <cfRule type="cellIs" dxfId="1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IN DS LOP</vt:lpstr>
      <vt:lpstr>IN DS LOP (2)</vt:lpstr>
      <vt:lpstr>IN DS LOP (3)</vt:lpstr>
      <vt:lpstr>IN DS LOP (4)</vt:lpstr>
      <vt:lpstr>DSTHI (3)</vt:lpstr>
      <vt:lpstr>Phòng 501</vt:lpstr>
      <vt:lpstr>Phòng 507</vt:lpstr>
      <vt:lpstr>Phòng 609</vt:lpstr>
      <vt:lpstr>Phòng 610</vt:lpstr>
      <vt:lpstr>Phòng 704</vt:lpstr>
      <vt:lpstr>'Phòng 501'!Print_Titles</vt:lpstr>
      <vt:lpstr>'Phòng 507'!Print_Titles</vt:lpstr>
      <vt:lpstr>'Phòng 609'!Print_Titles</vt:lpstr>
      <vt:lpstr>'Phòng 610'!Print_Titles</vt:lpstr>
      <vt:lpstr>'Phòng 704'!Print_Titles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2013-07-30T02:04:04Z</cp:lastPrinted>
  <dcterms:created xsi:type="dcterms:W3CDTF">2009-04-20T08:11:00Z</dcterms:created>
  <dcterms:modified xsi:type="dcterms:W3CDTF">2013-07-30T06:41:14Z</dcterms:modified>
</cp:coreProperties>
</file>