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301" sheetId="14" r:id="rId6"/>
    <sheet name="Phòng 304-1" sheetId="15" r:id="rId7"/>
    <sheet name="Phòng 304-2" sheetId="16" r:id="rId8"/>
    <sheet name="Phòng 307-1" sheetId="17" r:id="rId9"/>
    <sheet name="Phòng 307-2" sheetId="18" r:id="rId10"/>
    <sheet name="Phòng 310-1" sheetId="19" r:id="rId11"/>
    <sheet name="Phòng 310-2" sheetId="20" r:id="rId12"/>
    <sheet name="Phòng 407-1" sheetId="21" r:id="rId13"/>
    <sheet name="Phòng 407-2" sheetId="22" r:id="rId14"/>
    <sheet name="Phòng 410-1" sheetId="23" r:id="rId15"/>
    <sheet name="Phòng 410-2" sheetId="24" r:id="rId16"/>
  </sheets>
  <externalReferences>
    <externalReference r:id="rId17"/>
  </externalReferences>
  <definedNames>
    <definedName name="_xlnm.Print_Titles" localSheetId="5">'Phòng 301'!$1:$7</definedName>
    <definedName name="_xlnm.Print_Titles" localSheetId="6">'Phòng 304-1'!$1:$7</definedName>
    <definedName name="_xlnm.Print_Titles" localSheetId="7">'Phòng 304-2'!$1:$7</definedName>
    <definedName name="_xlnm.Print_Titles" localSheetId="8">'Phòng 307-1'!$1:$7</definedName>
    <definedName name="_xlnm.Print_Titles" localSheetId="9">'Phòng 307-2'!$1:$7</definedName>
    <definedName name="_xlnm.Print_Titles" localSheetId="10">'Phòng 310-1'!$1:$7</definedName>
    <definedName name="_xlnm.Print_Titles" localSheetId="11">'Phòng 310-2'!$1:$7</definedName>
    <definedName name="_xlnm.Print_Titles" localSheetId="12">'Phòng 407-1'!$1:$7</definedName>
    <definedName name="_xlnm.Print_Titles" localSheetId="13">'Phòng 407-2'!$1:$7</definedName>
    <definedName name="_xlnm.Print_Titles" localSheetId="14">'Phòng 410-1'!$1:$7</definedName>
    <definedName name="_xlnm.Print_Titles" localSheetId="15">'Phòng 410-2'!$1:$7</definedName>
  </definedNames>
  <calcPr calcId="125725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F84" i="7" l="1"/>
  <c r="AC46" i="6"/>
  <c r="G13" i="7"/>
  <c r="AC16" i="8"/>
  <c r="D66" i="2"/>
  <c r="AA35" i="8"/>
  <c r="E66" i="7"/>
  <c r="C9" i="2"/>
  <c r="G79" i="7"/>
  <c r="E58"/>
  <c r="AC88" i="8"/>
  <c r="AA34" i="7"/>
  <c r="F18"/>
  <c r="AD43" i="8"/>
  <c r="G12" i="6"/>
  <c r="AB36"/>
  <c r="D23"/>
  <c r="G16" i="8"/>
  <c r="F41" i="2"/>
  <c r="AA61" i="8"/>
  <c r="D90" i="7"/>
  <c r="H35" i="8"/>
  <c r="C10" i="2"/>
  <c r="G41" i="8"/>
  <c r="G88"/>
  <c r="C61" i="2"/>
  <c r="D34" i="7"/>
  <c r="AA33" i="6"/>
  <c r="F63" i="8"/>
  <c r="AB11" i="6"/>
  <c r="C82" i="2"/>
  <c r="D11" i="6"/>
  <c r="G40" i="8"/>
  <c r="F9" i="2"/>
  <c r="AD42" i="6"/>
  <c r="AC15" i="7"/>
  <c r="AB43"/>
  <c r="AC43" i="8"/>
  <c r="C11" i="2"/>
  <c r="G12" i="7"/>
  <c r="H38" i="6"/>
  <c r="AD60" i="8"/>
  <c r="E87" i="2"/>
  <c r="C84" i="6"/>
  <c r="D18"/>
  <c r="AD12" i="8"/>
  <c r="C34" i="2"/>
  <c r="C61" i="8"/>
  <c r="AD69"/>
  <c r="H38" i="2"/>
  <c r="AB12" i="7"/>
  <c r="C55" i="6"/>
  <c r="F15" i="8"/>
  <c r="C83"/>
  <c r="H14" i="2"/>
  <c r="D55" i="7"/>
  <c r="H90" i="6"/>
  <c r="AD36" i="8"/>
  <c r="H46" i="2"/>
  <c r="D23" i="7"/>
  <c r="D62" i="6"/>
  <c r="AD38" i="8"/>
  <c r="G86" i="7"/>
  <c r="E17" i="6"/>
  <c r="E89" i="2"/>
  <c r="E65" i="7"/>
  <c r="AB13" i="8"/>
  <c r="AA34"/>
  <c r="C19" i="6"/>
  <c r="AA67" i="7"/>
  <c r="AB68"/>
  <c r="E63" i="6"/>
  <c r="F58"/>
  <c r="F15" i="7"/>
  <c r="F22" i="8"/>
  <c r="AB57"/>
  <c r="E90" i="2"/>
  <c r="D87" i="7"/>
  <c r="F85"/>
  <c r="H78" i="2"/>
  <c r="AC85" i="8"/>
  <c r="D87"/>
  <c r="G57" i="2"/>
  <c r="F46" i="7"/>
  <c r="F59"/>
  <c r="AA10" i="8"/>
  <c r="AC11" i="6"/>
  <c r="E83" i="7"/>
  <c r="AB16" i="8"/>
  <c r="E88"/>
  <c r="C33"/>
  <c r="G59" i="7"/>
  <c r="F66"/>
  <c r="C58" i="8"/>
  <c r="C15" i="2"/>
  <c r="G57" i="8"/>
  <c r="E34"/>
  <c r="AB23"/>
  <c r="AD58" i="7"/>
  <c r="H21" i="8"/>
  <c r="H21" i="7"/>
  <c r="AA10" i="6"/>
  <c r="AC45"/>
  <c r="F91" i="7"/>
  <c r="AD10" i="8"/>
  <c r="AC83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  <c r="G42" i="2" l="1"/>
  <c r="H89" i="6"/>
  <c r="AA84" i="8"/>
  <c r="D91" i="2"/>
  <c r="C56" i="6"/>
  <c r="G82" i="8"/>
  <c r="H10" i="2"/>
  <c r="AB17" i="7"/>
  <c r="AB17" i="8"/>
  <c r="F43"/>
  <c r="E81" i="7"/>
  <c r="G41" i="2"/>
  <c r="D19" i="7"/>
  <c r="G34" i="8"/>
  <c r="E42" i="2"/>
  <c r="AB57" i="7"/>
  <c r="H41"/>
  <c r="F39"/>
  <c r="AB18"/>
  <c r="AC17" i="6"/>
  <c r="AB88" i="8"/>
  <c r="C21"/>
  <c r="G33" i="2"/>
  <c r="C82" i="8"/>
  <c r="D78" i="7"/>
  <c r="AA21" i="8"/>
  <c r="F20" i="6"/>
  <c r="AB67" i="7"/>
  <c r="AA17"/>
  <c r="E67" i="8"/>
  <c r="E68" i="7"/>
  <c r="C62"/>
  <c r="AB40"/>
  <c r="AA45" i="6"/>
  <c r="F92" i="8"/>
  <c r="F35" i="7"/>
  <c r="H12"/>
  <c r="C33" i="6"/>
  <c r="E58" i="8"/>
  <c r="AA43"/>
  <c r="C45" i="2"/>
  <c r="H63" i="8"/>
  <c r="AC32"/>
  <c r="H83" i="6"/>
  <c r="AC34"/>
  <c r="AA44"/>
  <c r="H33" i="8"/>
  <c r="AD39" i="7"/>
  <c r="G64" i="2"/>
  <c r="E66" i="6"/>
  <c r="AC14" i="8"/>
  <c r="D61" i="2"/>
  <c r="E43" i="8"/>
  <c r="AD91"/>
  <c r="D36" i="6"/>
  <c r="E80"/>
  <c r="AC40" i="8"/>
  <c r="D68" i="7"/>
  <c r="AC55" i="8"/>
  <c r="AC60" i="7"/>
  <c r="AC38"/>
  <c r="AA20" i="6"/>
  <c r="AC62" i="8"/>
  <c r="AD35" i="6"/>
  <c r="G82"/>
  <c r="AA36"/>
  <c r="C44" i="8"/>
  <c r="D13" i="2"/>
  <c r="C9" i="8"/>
  <c r="E80"/>
  <c r="E84" i="2"/>
  <c r="AB39" i="6"/>
  <c r="H11" i="8"/>
  <c r="D40"/>
  <c r="C87"/>
  <c r="D85" i="2"/>
  <c r="AC65" i="8"/>
  <c r="D81"/>
  <c r="H56" i="6"/>
  <c r="AA10" i="7"/>
  <c r="H59" i="8"/>
  <c r="F59"/>
  <c r="E33"/>
  <c r="H66" i="2"/>
  <c r="G64" i="8"/>
  <c r="AC69"/>
  <c r="C42" i="2"/>
  <c r="G66" i="7"/>
  <c r="D80" i="8"/>
  <c r="AA11" i="6"/>
  <c r="AB35"/>
  <c r="H18" i="8"/>
  <c r="G59" i="2"/>
  <c r="C65" i="7"/>
  <c r="E85" i="2"/>
  <c r="E62" i="8"/>
  <c r="E91" i="7"/>
  <c r="F66" i="2"/>
  <c r="AC64" i="8"/>
  <c r="AB21"/>
  <c r="G19"/>
  <c r="F64" i="2"/>
  <c r="AD45" i="8"/>
</calcChain>
</file>

<file path=xl/sharedStrings.xml><?xml version="1.0" encoding="utf-8"?>
<sst xmlns="http://schemas.openxmlformats.org/spreadsheetml/2006/main" count="2230" uniqueCount="501">
  <si>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</si>
  <si>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</si>
  <si>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</si>
  <si>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</si>
  <si>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</si>
  <si>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</si>
  <si>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</si>
  <si>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</si>
  <si>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</si>
  <si>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</si>
  <si>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</si>
  <si>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</si>
  <si>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</si>
  <si>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</si>
  <si>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</si>
  <si>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</si>
  <si>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</si>
  <si>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</si>
  <si>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</si>
  <si>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</si>
  <si>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</si>
  <si>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</si>
  <si>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</si>
  <si>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</si>
  <si>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</si>
  <si>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</si>
  <si>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</si>
  <si>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</si>
  <si>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</si>
  <si>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</si>
  <si>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</si>
  <si>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</si>
  <si>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</si>
  <si>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</si>
  <si>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</si>
  <si>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</si>
  <si>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</si>
  <si>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</si>
  <si>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</si>
  <si>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</si>
  <si>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</si>
  <si>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</si>
  <si>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</si>
  <si>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</si>
  <si>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</si>
  <si>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</si>
  <si>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</si>
  <si>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</si>
  <si>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</si>
  <si>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</si>
  <si>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</si>
  <si>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</si>
  <si>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</si>
  <si>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</si>
  <si>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</si>
  <si>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</si>
  <si>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</si>
  <si>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</si>
  <si>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</si>
  <si>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</si>
  <si>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</si>
  <si>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</si>
  <si>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</si>
  <si>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</si>
  <si>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</si>
  <si>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</si>
  <si>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</si>
  <si>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</si>
  <si>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</si>
  <si>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</si>
  <si>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</si>
  <si>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</si>
  <si>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</si>
  <si>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</si>
  <si>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</si>
  <si>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</si>
  <si>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</si>
  <si>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Ánh</t>
  </si>
  <si>
    <t>Chi</t>
  </si>
  <si>
    <t>Hiền</t>
  </si>
  <si>
    <t>Hoàng</t>
  </si>
  <si>
    <t>Huyền</t>
  </si>
  <si>
    <t>Nguyễn Thị</t>
  </si>
  <si>
    <t>Chính</t>
  </si>
  <si>
    <t>Nguyễn Ngọc</t>
  </si>
  <si>
    <t>Dung</t>
  </si>
  <si>
    <t>Hà</t>
  </si>
  <si>
    <t>Hưng</t>
  </si>
  <si>
    <t>Linh</t>
  </si>
  <si>
    <t>My</t>
  </si>
  <si>
    <t>Nga</t>
  </si>
  <si>
    <t>Nguyên</t>
  </si>
  <si>
    <t>Nhân</t>
  </si>
  <si>
    <t>Phúc</t>
  </si>
  <si>
    <t>Phương</t>
  </si>
  <si>
    <t>Thương</t>
  </si>
  <si>
    <t>Thúy</t>
  </si>
  <si>
    <t>Trang</t>
  </si>
  <si>
    <t>Trinh</t>
  </si>
  <si>
    <t>Vi</t>
  </si>
  <si>
    <t>Yến</t>
  </si>
  <si>
    <t>Khánh</t>
  </si>
  <si>
    <t>Nguyễn Thị Minh</t>
  </si>
  <si>
    <t>Nhi</t>
  </si>
  <si>
    <t>Quỳnh</t>
  </si>
  <si>
    <t>Tâm</t>
  </si>
  <si>
    <t>Thái</t>
  </si>
  <si>
    <t>Thảo</t>
  </si>
  <si>
    <t>Thu</t>
  </si>
  <si>
    <t>Thư</t>
  </si>
  <si>
    <t>Thùy</t>
  </si>
  <si>
    <t>Tín</t>
  </si>
  <si>
    <t>Vy</t>
  </si>
  <si>
    <t>Anh</t>
  </si>
  <si>
    <t>Hải</t>
  </si>
  <si>
    <t>Hằng</t>
  </si>
  <si>
    <t>Hạnh</t>
  </si>
  <si>
    <t xml:space="preserve">Nguyễn Tấn </t>
  </si>
  <si>
    <t>Hương</t>
  </si>
  <si>
    <t xml:space="preserve">Nguyễn Thị Thanh </t>
  </si>
  <si>
    <t>Khoa</t>
  </si>
  <si>
    <t>Kiều</t>
  </si>
  <si>
    <t>Liêm</t>
  </si>
  <si>
    <t>Ly</t>
  </si>
  <si>
    <t>Ngọc</t>
  </si>
  <si>
    <t xml:space="preserve">Nguyễn Đình </t>
  </si>
  <si>
    <t>Phụng</t>
  </si>
  <si>
    <t>Quốc</t>
  </si>
  <si>
    <t>Thanh</t>
  </si>
  <si>
    <t xml:space="preserve">Nguyễn Thị Quỳnh </t>
  </si>
  <si>
    <t xml:space="preserve">Nguyễn Thị </t>
  </si>
  <si>
    <t>Nguyễn Thị Trúc</t>
  </si>
  <si>
    <t>Việt</t>
  </si>
  <si>
    <t xml:space="preserve">Nguyễn Thị Hoài </t>
  </si>
  <si>
    <t>An</t>
  </si>
  <si>
    <t xml:space="preserve">Lê Thị Minh </t>
  </si>
  <si>
    <t>Bích</t>
  </si>
  <si>
    <t>Huỳnh Thị Ngọc</t>
  </si>
  <si>
    <t xml:space="preserve">Huỳnh Quốc </t>
  </si>
  <si>
    <t>Bình</t>
  </si>
  <si>
    <t xml:space="preserve">Nguyễn Thị Thùy </t>
  </si>
  <si>
    <t xml:space="preserve">Nguyễn Thị Hồng </t>
  </si>
  <si>
    <t>Loan</t>
  </si>
  <si>
    <t xml:space="preserve">Trần Thị Mỹ </t>
  </si>
  <si>
    <t>Nguyệt</t>
  </si>
  <si>
    <t xml:space="preserve">Trần Thị </t>
  </si>
  <si>
    <t xml:space="preserve">Nguyễn Văn </t>
  </si>
  <si>
    <t xml:space="preserve">Trần Thị Phương </t>
  </si>
  <si>
    <t>Uyên</t>
  </si>
  <si>
    <t xml:space="preserve">Nguyễn Thị Tường </t>
  </si>
  <si>
    <t>Vũ</t>
  </si>
  <si>
    <t>Vương</t>
  </si>
  <si>
    <t>Công</t>
  </si>
  <si>
    <t xml:space="preserve">Nguyễn Thị Ngọc </t>
  </si>
  <si>
    <t>Diễm</t>
  </si>
  <si>
    <t>Duyên</t>
  </si>
  <si>
    <t>Hiếu</t>
  </si>
  <si>
    <t>Huy</t>
  </si>
  <si>
    <t>Lộc</t>
  </si>
  <si>
    <t xml:space="preserve">Đỗ Thị </t>
  </si>
  <si>
    <t>Lê Văn</t>
  </si>
  <si>
    <t>Quyên</t>
  </si>
  <si>
    <t xml:space="preserve">Lê Thị Phương </t>
  </si>
  <si>
    <t>Tình</t>
  </si>
  <si>
    <t>Tùng</t>
  </si>
  <si>
    <t>Vân</t>
  </si>
  <si>
    <t xml:space="preserve">Lê Thị </t>
  </si>
  <si>
    <t>Đức</t>
  </si>
  <si>
    <t>Dũng</t>
  </si>
  <si>
    <t>Hoà</t>
  </si>
  <si>
    <t>Hồng</t>
  </si>
  <si>
    <t>Hùng</t>
  </si>
  <si>
    <t xml:space="preserve">Phạm Thị Thu </t>
  </si>
  <si>
    <t xml:space="preserve">Nguyễn Thanh </t>
  </si>
  <si>
    <t xml:space="preserve">Nguyễn Phú </t>
  </si>
  <si>
    <t>Quang</t>
  </si>
  <si>
    <t xml:space="preserve">Nguyễn Thị Minh </t>
  </si>
  <si>
    <t xml:space="preserve">Nguyễn Hoàng </t>
  </si>
  <si>
    <t>Thuỷ</t>
  </si>
  <si>
    <t>Toàn</t>
  </si>
  <si>
    <t>Tú</t>
  </si>
  <si>
    <t>Tuyết</t>
  </si>
  <si>
    <t>Huệ</t>
  </si>
  <si>
    <t>Na</t>
  </si>
  <si>
    <t>Nhật</t>
  </si>
  <si>
    <t>Quyền</t>
  </si>
  <si>
    <t>Tiên</t>
  </si>
  <si>
    <t>Tuyền</t>
  </si>
  <si>
    <t xml:space="preserve">Nguyễn Lê </t>
  </si>
  <si>
    <t>Diệu</t>
  </si>
  <si>
    <t xml:space="preserve">Hoàng Thị Hồng </t>
  </si>
  <si>
    <t>Lành</t>
  </si>
  <si>
    <t xml:space="preserve">Nguyễn Thị Kim </t>
  </si>
  <si>
    <t>Phượng</t>
  </si>
  <si>
    <t>Hồ Thị Như</t>
  </si>
  <si>
    <t>Thuý</t>
  </si>
  <si>
    <t xml:space="preserve">Hoàng Thị </t>
  </si>
  <si>
    <t>Trần Thị Thu</t>
  </si>
  <si>
    <t>Mai</t>
  </si>
  <si>
    <t>Nguyễn Thị Ái</t>
  </si>
  <si>
    <t xml:space="preserve">Nguyễn Thị Thu </t>
  </si>
  <si>
    <t>K17QTH3</t>
  </si>
  <si>
    <t>K17XDD1</t>
  </si>
  <si>
    <t>K17TPM</t>
  </si>
  <si>
    <t>K17QTC2</t>
  </si>
  <si>
    <t>K17KDN1</t>
  </si>
  <si>
    <t>K17QTM1</t>
  </si>
  <si>
    <t>K17QTC</t>
  </si>
  <si>
    <t>Thân Thị Hương</t>
  </si>
  <si>
    <t>ENG 302 B</t>
  </si>
  <si>
    <t>Mai Tuấn</t>
  </si>
  <si>
    <t xml:space="preserve">Hoàng Quỳnh </t>
  </si>
  <si>
    <t xml:space="preserve">Phạm Thị </t>
  </si>
  <si>
    <t xml:space="preserve">Nguyễn Như Yên </t>
  </si>
  <si>
    <t xml:space="preserve">Võ Phan Thảo </t>
  </si>
  <si>
    <t xml:space="preserve">Vũ Thị Ngọc </t>
  </si>
  <si>
    <t xml:space="preserve">Bùi Thị Thu </t>
  </si>
  <si>
    <t xml:space="preserve">Trần Phương </t>
  </si>
  <si>
    <t>Bùi Văn</t>
  </si>
  <si>
    <t>Nguyễn Như</t>
  </si>
  <si>
    <t>Trương Anh</t>
  </si>
  <si>
    <t>Lê Văn Nguyên</t>
  </si>
  <si>
    <t>Trần Thị Trúc</t>
  </si>
  <si>
    <t xml:space="preserve">Hồ Công </t>
  </si>
  <si>
    <t>Minh</t>
  </si>
  <si>
    <t>Võ Đình Khôi</t>
  </si>
  <si>
    <t xml:space="preserve">Trần Thị Thanh </t>
  </si>
  <si>
    <t>Nhàn</t>
  </si>
  <si>
    <t xml:space="preserve">Lê Đức Hiền </t>
  </si>
  <si>
    <t xml:space="preserve">Lê Châu Minh </t>
  </si>
  <si>
    <t xml:space="preserve">Mai Quốc </t>
  </si>
  <si>
    <t xml:space="preserve">Hoàng Yến </t>
  </si>
  <si>
    <t>Như</t>
  </si>
  <si>
    <t>Đoàn Thị Hồng</t>
  </si>
  <si>
    <t>Nhung</t>
  </si>
  <si>
    <t>Nữ</t>
  </si>
  <si>
    <t>Châu Đại</t>
  </si>
  <si>
    <t>Phong</t>
  </si>
  <si>
    <t xml:space="preserve">Phan Hữu </t>
  </si>
  <si>
    <t>Văn Công</t>
  </si>
  <si>
    <t>Tài</t>
  </si>
  <si>
    <t xml:space="preserve">Đặng Ngọc </t>
  </si>
  <si>
    <t>Đặng Quốc</t>
  </si>
  <si>
    <t>Nguyễn Hồng</t>
  </si>
  <si>
    <t>Hoàng Thị Thu</t>
  </si>
  <si>
    <t xml:space="preserve">Lê </t>
  </si>
  <si>
    <t>Thịnh</t>
  </si>
  <si>
    <t xml:space="preserve">Quách Hoàng </t>
  </si>
  <si>
    <t>Phan Thị Bảo</t>
  </si>
  <si>
    <t>Thoa</t>
  </si>
  <si>
    <t>Trương Sĩ</t>
  </si>
  <si>
    <t>Tiến</t>
  </si>
  <si>
    <t>Đặng Thái</t>
  </si>
  <si>
    <t>Phan Tôn</t>
  </si>
  <si>
    <t xml:space="preserve">Hoàng Anh </t>
  </si>
  <si>
    <t>Tuấn</t>
  </si>
  <si>
    <t xml:space="preserve">Lâm Thị Ngọc </t>
  </si>
  <si>
    <t xml:space="preserve">Trịnh Phạm Văn </t>
  </si>
  <si>
    <t>Nguyễn Quốc</t>
  </si>
  <si>
    <t>Vinh</t>
  </si>
  <si>
    <t>Lại Duy Hoàng</t>
  </si>
  <si>
    <t>Trần Quốc</t>
  </si>
  <si>
    <t>Trịnh Quốc</t>
  </si>
  <si>
    <t>ENG 302 D</t>
  </si>
  <si>
    <t xml:space="preserve">Lê Tiến </t>
  </si>
  <si>
    <t xml:space="preserve">Trương Thị Ngọc </t>
  </si>
  <si>
    <t>Châu</t>
  </si>
  <si>
    <t>Điểm</t>
  </si>
  <si>
    <t>Hà Thị Minh</t>
  </si>
  <si>
    <t xml:space="preserve">Nguyễn Thị Thúy </t>
  </si>
  <si>
    <t>Hoa</t>
  </si>
  <si>
    <t xml:space="preserve">Lê Tấn </t>
  </si>
  <si>
    <t>Nguyễn Trần Bảo</t>
  </si>
  <si>
    <t>Khanh</t>
  </si>
  <si>
    <t xml:space="preserve">Nguyễn Đăng </t>
  </si>
  <si>
    <t>Hà Điền Lê</t>
  </si>
  <si>
    <t>Khuyên</t>
  </si>
  <si>
    <t xml:space="preserve">Huỳnh </t>
  </si>
  <si>
    <t>Lân</t>
  </si>
  <si>
    <t>Đặng Thị Thúy</t>
  </si>
  <si>
    <t>Lý</t>
  </si>
  <si>
    <t>Nguyễn Thị Khánh</t>
  </si>
  <si>
    <t xml:space="preserve">Hoàng Thị Trà </t>
  </si>
  <si>
    <t xml:space="preserve">Hồ Lê </t>
  </si>
  <si>
    <t>Quân</t>
  </si>
  <si>
    <t>Đặng Việt</t>
  </si>
  <si>
    <t xml:space="preserve">Lê Ngọc </t>
  </si>
  <si>
    <t xml:space="preserve">Phạm Thị Thanh </t>
  </si>
  <si>
    <t>Võ Thị Phương</t>
  </si>
  <si>
    <t>Nguyễn Thị Hương</t>
  </si>
  <si>
    <t xml:space="preserve">Lê Phương </t>
  </si>
  <si>
    <t xml:space="preserve">Hoàng </t>
  </si>
  <si>
    <t xml:space="preserve">Lâm Tố </t>
  </si>
  <si>
    <t>Phạm Thị Hoài</t>
  </si>
  <si>
    <t xml:space="preserve">Đặng Thị </t>
  </si>
  <si>
    <t xml:space="preserve">Hồ Như </t>
  </si>
  <si>
    <t>Thủy</t>
  </si>
  <si>
    <t xml:space="preserve">Hoàng Trần Đức </t>
  </si>
  <si>
    <t xml:space="preserve">Trương Thị </t>
  </si>
  <si>
    <t xml:space="preserve">Đinh Hoàng Cẩm </t>
  </si>
  <si>
    <t>Ngô Văn</t>
  </si>
  <si>
    <t>Phan Lê Phương</t>
  </si>
  <si>
    <t xml:space="preserve">Đào Trần Khánh </t>
  </si>
  <si>
    <t xml:space="preserve">Trần Phước </t>
  </si>
  <si>
    <t xml:space="preserve">Nguyễn Thị Khánh </t>
  </si>
  <si>
    <t>Nguyễn Thành</t>
  </si>
  <si>
    <t>ENG 302 F</t>
  </si>
  <si>
    <t>Nguyễn Kim Kiều</t>
  </si>
  <si>
    <t>Hoàng Thị Ngọc</t>
  </si>
  <si>
    <t>Đông</t>
  </si>
  <si>
    <t xml:space="preserve">Nguyễn Minh </t>
  </si>
  <si>
    <t>Dự</t>
  </si>
  <si>
    <t xml:space="preserve">Hồ Thị Vĩnh </t>
  </si>
  <si>
    <t xml:space="preserve">Võ Công </t>
  </si>
  <si>
    <t>Hậu</t>
  </si>
  <si>
    <t xml:space="preserve">Văn Phú </t>
  </si>
  <si>
    <t xml:space="preserve">Đoàn Thị </t>
  </si>
  <si>
    <t xml:space="preserve">Huỳnh Thị </t>
  </si>
  <si>
    <t xml:space="preserve">Phạm Văn </t>
  </si>
  <si>
    <t>Huỳnh Thị Thiên</t>
  </si>
  <si>
    <t xml:space="preserve">Trần </t>
  </si>
  <si>
    <t>Nguyễn Thuỳ</t>
  </si>
  <si>
    <t>Liên</t>
  </si>
  <si>
    <t>Trần Thị Phương</t>
  </si>
  <si>
    <t>Năm</t>
  </si>
  <si>
    <t>Huỳnh Trí</t>
  </si>
  <si>
    <t>Nghĩa</t>
  </si>
  <si>
    <t>Bùi Thị Ánh</t>
  </si>
  <si>
    <t xml:space="preserve">Bùi Giang </t>
  </si>
  <si>
    <t xml:space="preserve">Trần Trung </t>
  </si>
  <si>
    <t>Nhớ</t>
  </si>
  <si>
    <t xml:space="preserve">Nguyễn Thị Mỹ </t>
  </si>
  <si>
    <t>H Sen</t>
  </si>
  <si>
    <t>Niê</t>
  </si>
  <si>
    <t xml:space="preserve">Lê Viết </t>
  </si>
  <si>
    <t xml:space="preserve">Doãn Văn </t>
  </si>
  <si>
    <t xml:space="preserve">Võ Thị Trúc </t>
  </si>
  <si>
    <t xml:space="preserve">Võ Thị Hồng </t>
  </si>
  <si>
    <t>Thắm</t>
  </si>
  <si>
    <t xml:space="preserve">Trần Thị Hoa </t>
  </si>
  <si>
    <t>Thơm</t>
  </si>
  <si>
    <t>Thuận</t>
  </si>
  <si>
    <t xml:space="preserve">Võ Thị </t>
  </si>
  <si>
    <t xml:space="preserve">Trương Lan Phương </t>
  </si>
  <si>
    <t>Trương Thị Nhất</t>
  </si>
  <si>
    <t>Lê Huỳnh Phước</t>
  </si>
  <si>
    <t>Phan Thị Mỹ</t>
  </si>
  <si>
    <t>Tiền</t>
  </si>
  <si>
    <t>Hứa Văn</t>
  </si>
  <si>
    <t>Tĩnh</t>
  </si>
  <si>
    <t>Phạm Thanh</t>
  </si>
  <si>
    <t>Đổ Thị Thúy</t>
  </si>
  <si>
    <t>Nguyễn Quang Thanh</t>
  </si>
  <si>
    <t xml:space="preserve">Bùi Minh Thiên </t>
  </si>
  <si>
    <t>ENG 302 H</t>
  </si>
  <si>
    <t xml:space="preserve">Dương Thị Ngọc </t>
  </si>
  <si>
    <t>Dương Vinh</t>
  </si>
  <si>
    <t xml:space="preserve">Nguyễn Xuân Bảo </t>
  </si>
  <si>
    <t>Hân</t>
  </si>
  <si>
    <t xml:space="preserve">Lê Thị Thu </t>
  </si>
  <si>
    <t xml:space="preserve">Đặng Khánh Huy </t>
  </si>
  <si>
    <t xml:space="preserve">Đặng Trịnh Ngọc </t>
  </si>
  <si>
    <t>Nguyễn Thị Việt</t>
  </si>
  <si>
    <t>Trương Khánh Ngọc</t>
  </si>
  <si>
    <t>Phan Công</t>
  </si>
  <si>
    <t>Long</t>
  </si>
  <si>
    <t>Lựu</t>
  </si>
  <si>
    <t xml:space="preserve">Phạm Thị Hải </t>
  </si>
  <si>
    <t xml:space="preserve">Trần Thị Hồng </t>
  </si>
  <si>
    <t xml:space="preserve">Nguyễn Thị Anh </t>
  </si>
  <si>
    <t xml:space="preserve">Đoàn Thị Kim </t>
  </si>
  <si>
    <t>Sen</t>
  </si>
  <si>
    <t xml:space="preserve">Phan Vũ Diệu </t>
  </si>
  <si>
    <t>Đoàn Ngọc</t>
  </si>
  <si>
    <t xml:space="preserve">Võ Thị Hoài </t>
  </si>
  <si>
    <t>ENG 302 L</t>
  </si>
  <si>
    <t xml:space="preserve">Lê Tùng </t>
  </si>
  <si>
    <t xml:space="preserve">Trương Quang Chí </t>
  </si>
  <si>
    <t>Nguyễn Minh</t>
  </si>
  <si>
    <t>Nguyễn Thị Kiều</t>
  </si>
  <si>
    <t>Trần Xuân</t>
  </si>
  <si>
    <t xml:space="preserve">Văn Thị Thúy </t>
  </si>
  <si>
    <t xml:space="preserve">Phạm Thị Xuân </t>
  </si>
  <si>
    <t>Mai Thị Xuân</t>
  </si>
  <si>
    <t xml:space="preserve">Hoàng Thị Ngọc </t>
  </si>
  <si>
    <t>Lan</t>
  </si>
  <si>
    <t xml:space="preserve">Trương Thị Hoài </t>
  </si>
  <si>
    <t xml:space="preserve">Lê Trần Vĩnh </t>
  </si>
  <si>
    <t>Trần Anh</t>
  </si>
  <si>
    <t>Mẫn</t>
  </si>
  <si>
    <t>Nguyễn Thị Hoàng</t>
  </si>
  <si>
    <t>Lê Thị</t>
  </si>
  <si>
    <t>Lê Thị Như</t>
  </si>
  <si>
    <t xml:space="preserve">Hà Tú </t>
  </si>
  <si>
    <t xml:space="preserve">Nguyễn Thị Cẩm </t>
  </si>
  <si>
    <t xml:space="preserve">Nguyễn Đắc Anh </t>
  </si>
  <si>
    <t>Võ Thị Minh</t>
  </si>
  <si>
    <t xml:space="preserve">Phạm Thị Như </t>
  </si>
  <si>
    <t xml:space="preserve">Phạm Thị Thuỳ </t>
  </si>
  <si>
    <t>Sanh</t>
  </si>
  <si>
    <t xml:space="preserve">Phạm Thị Minh </t>
  </si>
  <si>
    <t xml:space="preserve">Trần Kim </t>
  </si>
  <si>
    <t xml:space="preserve">Nguyễn Đinh Anh </t>
  </si>
  <si>
    <t>Trần Thị Diễm</t>
  </si>
  <si>
    <t xml:space="preserve">Vương Hữu </t>
  </si>
  <si>
    <t>Nguyễn Thị Huyền</t>
  </si>
  <si>
    <t>ENG 302 P</t>
  </si>
  <si>
    <t xml:space="preserve">Hà Lê Vân </t>
  </si>
  <si>
    <t xml:space="preserve">Lê Minh </t>
  </si>
  <si>
    <t xml:space="preserve">Võ Hoàng </t>
  </si>
  <si>
    <t>Cường</t>
  </si>
  <si>
    <t xml:space="preserve">Bạch Trần Ái </t>
  </si>
  <si>
    <t>Hồ Công</t>
  </si>
  <si>
    <t>Hoàng Thị Mỹ</t>
  </si>
  <si>
    <t xml:space="preserve">Trần Việt </t>
  </si>
  <si>
    <t>Trần Thị Thùy</t>
  </si>
  <si>
    <t>Trần Phạm Kim</t>
  </si>
  <si>
    <t>Nguyễn Văn</t>
  </si>
  <si>
    <t xml:space="preserve">Đỗ Thị Diễm </t>
  </si>
  <si>
    <t xml:space="preserve">Hà Hoàng </t>
  </si>
  <si>
    <t>Trần Quang</t>
  </si>
  <si>
    <t xml:space="preserve">Nguyễn Thế </t>
  </si>
  <si>
    <t xml:space="preserve">Hồ Thị </t>
  </si>
  <si>
    <t xml:space="preserve">Nguyễn Đỗ Khánh </t>
  </si>
  <si>
    <t>Nguyễn Văn Nhật</t>
  </si>
  <si>
    <t xml:space="preserve">Nguyễn Thị Ái </t>
  </si>
  <si>
    <t xml:space="preserve">Phạm Thị Dịu </t>
  </si>
  <si>
    <t xml:space="preserve">Huỳnh Thị Ly </t>
  </si>
  <si>
    <t xml:space="preserve">Nguyễn Xuân </t>
  </si>
  <si>
    <t>Huỳnh Công</t>
  </si>
  <si>
    <t xml:space="preserve">Lương Thị Kim </t>
  </si>
  <si>
    <t xml:space="preserve">Trương Thị Thanh </t>
  </si>
  <si>
    <t>Phường</t>
  </si>
  <si>
    <t xml:space="preserve">Lê Hồng Nhật </t>
  </si>
  <si>
    <t>Phạm Văn</t>
  </si>
  <si>
    <t xml:space="preserve">Lê Hoà </t>
  </si>
  <si>
    <t xml:space="preserve">Tô Thị Thanh </t>
  </si>
  <si>
    <t>Thuyên</t>
  </si>
  <si>
    <t xml:space="preserve">Nguyễn Lê Công </t>
  </si>
  <si>
    <t>Trà</t>
  </si>
  <si>
    <t xml:space="preserve">Nguyễn Thị Thiên </t>
  </si>
  <si>
    <t>Phan Sĩ Hà</t>
  </si>
  <si>
    <t xml:space="preserve">Nguyễn Hạnh </t>
  </si>
  <si>
    <t xml:space="preserve">Nguyễn Ngọc </t>
  </si>
  <si>
    <t>Nguyễn Thị Hải</t>
  </si>
  <si>
    <t>K17DCD1</t>
  </si>
  <si>
    <t>K17DLK1</t>
  </si>
  <si>
    <t>K17KDN4</t>
  </si>
  <si>
    <t>K17QTC4</t>
  </si>
  <si>
    <t>K13KTR2</t>
  </si>
  <si>
    <t>K17XDD4</t>
  </si>
  <si>
    <t>K17KDN2</t>
  </si>
  <si>
    <t>K17KDN3</t>
  </si>
  <si>
    <t>K17QTC1</t>
  </si>
  <si>
    <t>K17XDD2</t>
  </si>
  <si>
    <t>K17QTC3</t>
  </si>
  <si>
    <t>K17DCD3</t>
  </si>
  <si>
    <t>K17XDD3</t>
  </si>
  <si>
    <t>K17PSU_QNH1</t>
  </si>
  <si>
    <t>K13KTR1</t>
  </si>
  <si>
    <t>K17QCD5</t>
  </si>
  <si>
    <t>K13TPM</t>
  </si>
  <si>
    <t>304/1</t>
  </si>
  <si>
    <t>304/2</t>
  </si>
  <si>
    <t>307/1</t>
  </si>
  <si>
    <t>307/2</t>
  </si>
  <si>
    <t>310/1</t>
  </si>
  <si>
    <t>310/2</t>
  </si>
  <si>
    <t>407/1</t>
  </si>
  <si>
    <t>407/2</t>
  </si>
  <si>
    <t>410/1</t>
  </si>
  <si>
    <t>410/2</t>
  </si>
  <si>
    <t>410/2-23-23</t>
  </si>
  <si>
    <t>301-23-24</t>
  </si>
  <si>
    <t>301</t>
  </si>
  <si>
    <t>(KHÓA K17: BDFHLP)</t>
  </si>
  <si>
    <t>23</t>
  </si>
  <si>
    <t>MÔN :ANH VĂN CAO CẤP 2 (NÓI)* MÃ MÔN:ENG 302</t>
  </si>
  <si>
    <t xml:space="preserve">Thời gian:09h30 - Ngày 27/03/2013 - Phòng: 301 - cơ sở:  K7/25 Quang trung </t>
  </si>
  <si>
    <t/>
  </si>
  <si>
    <t>ENG-302-Suat 09h30 - Ngày 27/03/2013</t>
  </si>
  <si>
    <t>Nợ HP</t>
  </si>
  <si>
    <t>304/1-23-24</t>
  </si>
  <si>
    <t xml:space="preserve">Thời gian:09h30 - Ngày 27/03/2013 - Phòng: 304/1 - cơ sở:  K7/25 Quang trung </t>
  </si>
  <si>
    <t>304/2-23-24</t>
  </si>
  <si>
    <t xml:space="preserve">Thời gian:09h30 - Ngày 27/03/2013 - Phòng: 304/2 - cơ sở:  K7/25 Quang trung </t>
  </si>
  <si>
    <t>307/1-23-24</t>
  </si>
  <si>
    <t xml:space="preserve">Thời gian:09h30 - Ngày 27/03/2013 - Phòng: 307/1 - cơ sở:  K7/25 Quang trung </t>
  </si>
  <si>
    <t>307/2-23-24</t>
  </si>
  <si>
    <t xml:space="preserve">Thời gian:09h30 - Ngày 27/03/2013 - Phòng: 307/2 - cơ sở:  K7/25 Quang trung </t>
  </si>
  <si>
    <t>310/1-23-24</t>
  </si>
  <si>
    <t xml:space="preserve">Thời gian:09h30 - Ngày 27/03/2013 - Phòng: 310/1 - cơ sở:  K7/25 Quang trung </t>
  </si>
  <si>
    <t>310/2-23-24</t>
  </si>
  <si>
    <t xml:space="preserve">Thời gian:09h30 - Ngày 27/03/2013 - Phòng: 310/2 - cơ sở:  K7/25 Quang trung </t>
  </si>
  <si>
    <t>407/1-23-23</t>
  </si>
  <si>
    <t xml:space="preserve">Thời gian:09h30 - Ngày 27/03/2013 - Phòng: 407/1 - cơ sở:  K7/25 Quang trung </t>
  </si>
  <si>
    <t>407/2-23-23</t>
  </si>
  <si>
    <t xml:space="preserve">Thời gian:09h30 - Ngày 27/03/2013 - Phòng: 407/2 - cơ sở:  K7/25 Quang trung </t>
  </si>
  <si>
    <t>410/1-23-23</t>
  </si>
  <si>
    <t xml:space="preserve">Thời gian:09h30 - Ngày 27/03/2013 - Phòng: 410/1 - cơ sở:  K7/25 Quang trung </t>
  </si>
  <si>
    <t xml:space="preserve">Thời gian:09h30 - Ngày 27/03/2013 - Phòng: 410/2 - cơ sở:  K7/25 Quang trung 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</si>
</sst>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 [0.00]_ Att. 1- Cover" xfId="181"/>
    <cellStyle name="_ Att. 1- Cover" xfId="182"/>
    <cellStyle name="?_ Att. 1- Cover" xfId="183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一般_00Q3902REV.1" xfId="169"/>
    <cellStyle name="千分位[0]_00Q3902REV.1" xfId="170"/>
    <cellStyle name="千分位_00Q3902REV.1" xfId="171"/>
    <cellStyle name="標準_Financial Prpsl" xfId="177"/>
    <cellStyle name="貨幣 [0]_00Q3902REV.1" xfId="178"/>
    <cellStyle name="貨幣[0]_BRE" xfId="179"/>
    <cellStyle name="貨幣_00Q3902REV.1" xfId="18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488</v>
      </c>
    </row>
    <row r="2" spans="1:15" s="56" customFormat="1">
      <c r="C2" s="172" t="s">
        <v>59</v>
      </c>
      <c r="D2" s="172"/>
      <c r="E2" s="59" t="s">
        <v>465</v>
      </c>
      <c r="F2" s="156" t="s">
        <v>475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476</v>
      </c>
      <c r="D3" s="157" t="s">
        <v>477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489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97</v>
      </c>
      <c r="B8" s="65">
        <v>1</v>
      </c>
      <c r="C8" s="100">
        <v>172348479</v>
      </c>
      <c r="D8" s="67" t="s">
        <v>303</v>
      </c>
      <c r="E8" s="68" t="s">
        <v>259</v>
      </c>
      <c r="F8" s="101" t="s">
        <v>263</v>
      </c>
      <c r="G8" s="101" t="s">
        <v>455</v>
      </c>
      <c r="H8" s="69"/>
      <c r="I8" s="70"/>
      <c r="J8" s="70"/>
      <c r="K8" s="70"/>
      <c r="L8" s="169" t="s">
        <v>481</v>
      </c>
      <c r="M8" s="170"/>
      <c r="N8" s="171"/>
      <c r="O8" t="s">
        <v>480</v>
      </c>
    </row>
    <row r="9" spans="1:15" ht="20.100000000000001" customHeight="1">
      <c r="A9">
        <v>98</v>
      </c>
      <c r="B9" s="65">
        <v>2</v>
      </c>
      <c r="C9" s="100">
        <v>172328138</v>
      </c>
      <c r="D9" s="67" t="s">
        <v>304</v>
      </c>
      <c r="E9" s="68" t="s">
        <v>112</v>
      </c>
      <c r="F9" s="101" t="s">
        <v>263</v>
      </c>
      <c r="G9" s="101" t="s">
        <v>205</v>
      </c>
      <c r="H9" s="69"/>
      <c r="I9" s="70"/>
      <c r="J9" s="70"/>
      <c r="K9" s="70"/>
      <c r="L9" s="159" t="s">
        <v>479</v>
      </c>
      <c r="M9" s="160"/>
      <c r="N9" s="161"/>
      <c r="O9" t="s">
        <v>480</v>
      </c>
    </row>
    <row r="10" spans="1:15" ht="20.100000000000001" customHeight="1">
      <c r="A10">
        <v>99</v>
      </c>
      <c r="B10" s="65">
        <v>3</v>
      </c>
      <c r="C10" s="100">
        <v>172217126</v>
      </c>
      <c r="D10" s="67" t="s">
        <v>305</v>
      </c>
      <c r="E10" s="68" t="s">
        <v>134</v>
      </c>
      <c r="F10" s="101" t="s">
        <v>306</v>
      </c>
      <c r="G10" s="101" t="s">
        <v>202</v>
      </c>
      <c r="H10" s="69"/>
      <c r="I10" s="70"/>
      <c r="J10" s="70"/>
      <c r="K10" s="70"/>
      <c r="L10" s="159" t="s">
        <v>479</v>
      </c>
      <c r="M10" s="160"/>
      <c r="N10" s="161"/>
      <c r="O10" t="s">
        <v>480</v>
      </c>
    </row>
    <row r="11" spans="1:15" ht="20.100000000000001" customHeight="1">
      <c r="A11">
        <v>100</v>
      </c>
      <c r="B11" s="65">
        <v>4</v>
      </c>
      <c r="C11" s="100">
        <v>172417639</v>
      </c>
      <c r="D11" s="67" t="s">
        <v>307</v>
      </c>
      <c r="E11" s="68" t="s">
        <v>113</v>
      </c>
      <c r="F11" s="101" t="s">
        <v>306</v>
      </c>
      <c r="G11" s="101" t="s">
        <v>446</v>
      </c>
      <c r="H11" s="69"/>
      <c r="I11" s="70"/>
      <c r="J11" s="70"/>
      <c r="K11" s="70"/>
      <c r="L11" s="159" t="s">
        <v>481</v>
      </c>
      <c r="M11" s="160"/>
      <c r="N11" s="161"/>
      <c r="O11" t="s">
        <v>480</v>
      </c>
    </row>
    <row r="12" spans="1:15" ht="20.100000000000001" customHeight="1">
      <c r="A12">
        <v>101</v>
      </c>
      <c r="B12" s="65">
        <v>5</v>
      </c>
      <c r="C12" s="100">
        <v>172417643</v>
      </c>
      <c r="D12" s="67" t="s">
        <v>308</v>
      </c>
      <c r="E12" s="68" t="s">
        <v>136</v>
      </c>
      <c r="F12" s="101" t="s">
        <v>306</v>
      </c>
      <c r="G12" s="101" t="s">
        <v>446</v>
      </c>
      <c r="H12" s="69"/>
      <c r="I12" s="70"/>
      <c r="J12" s="70"/>
      <c r="K12" s="70"/>
      <c r="L12" s="159" t="s">
        <v>479</v>
      </c>
      <c r="M12" s="160"/>
      <c r="N12" s="161"/>
      <c r="O12" t="s">
        <v>480</v>
      </c>
    </row>
    <row r="13" spans="1:15" ht="20.100000000000001" customHeight="1">
      <c r="A13">
        <v>102</v>
      </c>
      <c r="B13" s="65">
        <v>6</v>
      </c>
      <c r="C13" s="100">
        <v>172348312</v>
      </c>
      <c r="D13" s="67" t="s">
        <v>192</v>
      </c>
      <c r="E13" s="68" t="s">
        <v>78</v>
      </c>
      <c r="F13" s="101" t="s">
        <v>306</v>
      </c>
      <c r="G13" s="101" t="s">
        <v>453</v>
      </c>
      <c r="H13" s="69"/>
      <c r="I13" s="70"/>
      <c r="J13" s="70"/>
      <c r="K13" s="70"/>
      <c r="L13" s="159" t="s">
        <v>479</v>
      </c>
      <c r="M13" s="160"/>
      <c r="N13" s="161"/>
      <c r="O13" t="s">
        <v>480</v>
      </c>
    </row>
    <row r="14" spans="1:15" ht="20.100000000000001" customHeight="1">
      <c r="A14">
        <v>103</v>
      </c>
      <c r="B14" s="65">
        <v>7</v>
      </c>
      <c r="C14" s="100">
        <v>172217152</v>
      </c>
      <c r="D14" s="67" t="s">
        <v>146</v>
      </c>
      <c r="E14" s="68" t="s">
        <v>309</v>
      </c>
      <c r="F14" s="101" t="s">
        <v>306</v>
      </c>
      <c r="G14" s="101" t="s">
        <v>202</v>
      </c>
      <c r="H14" s="69"/>
      <c r="I14" s="70"/>
      <c r="J14" s="70"/>
      <c r="K14" s="70"/>
      <c r="L14" s="159" t="s">
        <v>479</v>
      </c>
      <c r="M14" s="160"/>
      <c r="N14" s="161"/>
      <c r="O14" t="s">
        <v>480</v>
      </c>
    </row>
    <row r="15" spans="1:15" ht="20.100000000000001" customHeight="1">
      <c r="A15">
        <v>104</v>
      </c>
      <c r="B15" s="65">
        <v>8</v>
      </c>
      <c r="C15" s="100">
        <v>172217153</v>
      </c>
      <c r="D15" s="67" t="s">
        <v>310</v>
      </c>
      <c r="E15" s="68" t="s">
        <v>311</v>
      </c>
      <c r="F15" s="101" t="s">
        <v>306</v>
      </c>
      <c r="G15" s="101" t="s">
        <v>454</v>
      </c>
      <c r="H15" s="69"/>
      <c r="I15" s="70"/>
      <c r="J15" s="70"/>
      <c r="K15" s="70"/>
      <c r="L15" s="159" t="s">
        <v>481</v>
      </c>
      <c r="M15" s="160"/>
      <c r="N15" s="161"/>
      <c r="O15" t="s">
        <v>480</v>
      </c>
    </row>
    <row r="16" spans="1:15" ht="20.100000000000001" customHeight="1">
      <c r="A16">
        <v>105</v>
      </c>
      <c r="B16" s="65">
        <v>9</v>
      </c>
      <c r="C16" s="100">
        <v>172417648</v>
      </c>
      <c r="D16" s="67" t="s">
        <v>82</v>
      </c>
      <c r="E16" s="68" t="s">
        <v>85</v>
      </c>
      <c r="F16" s="101" t="s">
        <v>306</v>
      </c>
      <c r="G16" s="101" t="s">
        <v>446</v>
      </c>
      <c r="H16" s="69"/>
      <c r="I16" s="70"/>
      <c r="J16" s="70"/>
      <c r="K16" s="70"/>
      <c r="L16" s="159" t="s">
        <v>479</v>
      </c>
      <c r="M16" s="160"/>
      <c r="N16" s="161"/>
      <c r="O16" t="s">
        <v>480</v>
      </c>
    </row>
    <row r="17" spans="1:15" ht="20.100000000000001" customHeight="1">
      <c r="A17">
        <v>106</v>
      </c>
      <c r="B17" s="65">
        <v>10</v>
      </c>
      <c r="C17" s="100">
        <v>172417651</v>
      </c>
      <c r="D17" s="67" t="s">
        <v>312</v>
      </c>
      <c r="E17" s="68" t="s">
        <v>86</v>
      </c>
      <c r="F17" s="101" t="s">
        <v>306</v>
      </c>
      <c r="G17" s="101" t="s">
        <v>446</v>
      </c>
      <c r="H17" s="69"/>
      <c r="I17" s="70"/>
      <c r="J17" s="70"/>
      <c r="K17" s="70"/>
      <c r="L17" s="159" t="s">
        <v>479</v>
      </c>
      <c r="M17" s="160"/>
      <c r="N17" s="161"/>
      <c r="O17" t="s">
        <v>480</v>
      </c>
    </row>
    <row r="18" spans="1:15" ht="20.100000000000001" customHeight="1">
      <c r="A18">
        <v>107</v>
      </c>
      <c r="B18" s="65">
        <v>11</v>
      </c>
      <c r="C18" s="100">
        <v>172328001</v>
      </c>
      <c r="D18" s="67" t="s">
        <v>119</v>
      </c>
      <c r="E18" s="68" t="s">
        <v>115</v>
      </c>
      <c r="F18" s="101" t="s">
        <v>306</v>
      </c>
      <c r="G18" s="101" t="s">
        <v>451</v>
      </c>
      <c r="H18" s="69"/>
      <c r="I18" s="70"/>
      <c r="J18" s="70"/>
      <c r="K18" s="70"/>
      <c r="L18" s="159" t="s">
        <v>479</v>
      </c>
      <c r="M18" s="160"/>
      <c r="N18" s="161"/>
      <c r="O18" t="s">
        <v>480</v>
      </c>
    </row>
    <row r="19" spans="1:15" ht="20.100000000000001" customHeight="1">
      <c r="A19">
        <v>108</v>
      </c>
      <c r="B19" s="65">
        <v>12</v>
      </c>
      <c r="C19" s="100">
        <v>172417655</v>
      </c>
      <c r="D19" s="67" t="s">
        <v>190</v>
      </c>
      <c r="E19" s="68" t="s">
        <v>116</v>
      </c>
      <c r="F19" s="101" t="s">
        <v>306</v>
      </c>
      <c r="G19" s="101" t="s">
        <v>446</v>
      </c>
      <c r="H19" s="69"/>
      <c r="I19" s="70"/>
      <c r="J19" s="70"/>
      <c r="K19" s="70"/>
      <c r="L19" s="159" t="s">
        <v>479</v>
      </c>
      <c r="M19" s="160"/>
      <c r="N19" s="161"/>
      <c r="O19" t="s">
        <v>480</v>
      </c>
    </row>
    <row r="20" spans="1:15" ht="20.100000000000001" customHeight="1">
      <c r="A20">
        <v>109</v>
      </c>
      <c r="B20" s="65">
        <v>13</v>
      </c>
      <c r="C20" s="100">
        <v>172217168</v>
      </c>
      <c r="D20" s="67" t="s">
        <v>313</v>
      </c>
      <c r="E20" s="68" t="s">
        <v>314</v>
      </c>
      <c r="F20" s="101" t="s">
        <v>306</v>
      </c>
      <c r="G20" s="101" t="s">
        <v>202</v>
      </c>
      <c r="H20" s="69"/>
      <c r="I20" s="70"/>
      <c r="J20" s="70"/>
      <c r="K20" s="70"/>
      <c r="L20" s="159" t="s">
        <v>479</v>
      </c>
      <c r="M20" s="160"/>
      <c r="N20" s="161"/>
      <c r="O20" t="s">
        <v>480</v>
      </c>
    </row>
    <row r="21" spans="1:15" ht="20.100000000000001" customHeight="1">
      <c r="A21">
        <v>110</v>
      </c>
      <c r="B21" s="65">
        <v>14</v>
      </c>
      <c r="C21" s="100">
        <v>172217170</v>
      </c>
      <c r="D21" s="67" t="s">
        <v>315</v>
      </c>
      <c r="E21" s="68" t="s">
        <v>156</v>
      </c>
      <c r="F21" s="101" t="s">
        <v>306</v>
      </c>
      <c r="G21" s="101" t="s">
        <v>457</v>
      </c>
      <c r="H21" s="69"/>
      <c r="I21" s="70"/>
      <c r="J21" s="70"/>
      <c r="K21" s="70"/>
      <c r="L21" s="159" t="s">
        <v>479</v>
      </c>
      <c r="M21" s="160"/>
      <c r="N21" s="161"/>
      <c r="O21" t="s">
        <v>480</v>
      </c>
    </row>
    <row r="22" spans="1:15" ht="20.100000000000001" customHeight="1">
      <c r="A22">
        <v>111</v>
      </c>
      <c r="B22" s="65">
        <v>15</v>
      </c>
      <c r="C22" s="100">
        <v>172417659</v>
      </c>
      <c r="D22" s="67" t="s">
        <v>316</v>
      </c>
      <c r="E22" s="68" t="s">
        <v>156</v>
      </c>
      <c r="F22" s="101" t="s">
        <v>306</v>
      </c>
      <c r="G22" s="101" t="s">
        <v>446</v>
      </c>
      <c r="H22" s="69"/>
      <c r="I22" s="70"/>
      <c r="J22" s="70"/>
      <c r="K22" s="70"/>
      <c r="L22" s="159" t="s">
        <v>479</v>
      </c>
      <c r="M22" s="160"/>
      <c r="N22" s="161"/>
      <c r="O22" t="s">
        <v>480</v>
      </c>
    </row>
    <row r="23" spans="1:15" ht="20.100000000000001" customHeight="1">
      <c r="A23">
        <v>112</v>
      </c>
      <c r="B23" s="65">
        <v>16</v>
      </c>
      <c r="C23" s="100">
        <v>172328008</v>
      </c>
      <c r="D23" s="67" t="s">
        <v>317</v>
      </c>
      <c r="E23" s="68" t="s">
        <v>270</v>
      </c>
      <c r="F23" s="101" t="s">
        <v>306</v>
      </c>
      <c r="G23" s="101" t="s">
        <v>452</v>
      </c>
      <c r="H23" s="69"/>
      <c r="I23" s="70"/>
      <c r="J23" s="70"/>
      <c r="K23" s="70"/>
      <c r="L23" s="159" t="s">
        <v>479</v>
      </c>
      <c r="M23" s="160"/>
      <c r="N23" s="161"/>
      <c r="O23" t="s">
        <v>480</v>
      </c>
    </row>
    <row r="24" spans="1:15" ht="20.100000000000001" customHeight="1">
      <c r="A24">
        <v>113</v>
      </c>
      <c r="B24" s="65">
        <v>17</v>
      </c>
      <c r="C24" s="100">
        <v>172328014</v>
      </c>
      <c r="D24" s="67" t="s">
        <v>176</v>
      </c>
      <c r="E24" s="68" t="s">
        <v>182</v>
      </c>
      <c r="F24" s="101" t="s">
        <v>306</v>
      </c>
      <c r="G24" s="101" t="s">
        <v>452</v>
      </c>
      <c r="H24" s="69"/>
      <c r="I24" s="70"/>
      <c r="J24" s="70"/>
      <c r="K24" s="70"/>
      <c r="L24" s="159" t="s">
        <v>479</v>
      </c>
      <c r="M24" s="160"/>
      <c r="N24" s="161"/>
      <c r="O24" t="s">
        <v>480</v>
      </c>
    </row>
    <row r="25" spans="1:15" ht="20.100000000000001" customHeight="1">
      <c r="A25">
        <v>114</v>
      </c>
      <c r="B25" s="65">
        <v>18</v>
      </c>
      <c r="C25" s="100">
        <v>172127587</v>
      </c>
      <c r="D25" s="67" t="s">
        <v>318</v>
      </c>
      <c r="E25" s="68" t="s">
        <v>171</v>
      </c>
      <c r="F25" s="101" t="s">
        <v>306</v>
      </c>
      <c r="G25" s="101" t="s">
        <v>203</v>
      </c>
      <c r="H25" s="69"/>
      <c r="I25" s="70"/>
      <c r="J25" s="70"/>
      <c r="K25" s="70"/>
      <c r="L25" s="159" t="s">
        <v>481</v>
      </c>
      <c r="M25" s="160"/>
      <c r="N25" s="161"/>
      <c r="O25" t="s">
        <v>480</v>
      </c>
    </row>
    <row r="26" spans="1:15" ht="20.100000000000001" customHeight="1">
      <c r="A26">
        <v>115</v>
      </c>
      <c r="B26" s="65">
        <v>19</v>
      </c>
      <c r="C26" s="100">
        <v>172328015</v>
      </c>
      <c r="D26" s="67" t="s">
        <v>319</v>
      </c>
      <c r="E26" s="68" t="s">
        <v>118</v>
      </c>
      <c r="F26" s="101" t="s">
        <v>306</v>
      </c>
      <c r="G26" s="101" t="s">
        <v>447</v>
      </c>
      <c r="H26" s="69"/>
      <c r="I26" s="70"/>
      <c r="J26" s="70"/>
      <c r="K26" s="70"/>
      <c r="L26" s="159" t="s">
        <v>481</v>
      </c>
      <c r="M26" s="160"/>
      <c r="N26" s="161"/>
      <c r="O26" t="s">
        <v>480</v>
      </c>
    </row>
    <row r="27" spans="1:15" ht="20.100000000000001" customHeight="1">
      <c r="A27">
        <v>116</v>
      </c>
      <c r="B27" s="65">
        <v>20</v>
      </c>
      <c r="C27" s="100">
        <v>172417664</v>
      </c>
      <c r="D27" s="67" t="s">
        <v>119</v>
      </c>
      <c r="E27" s="68" t="s">
        <v>118</v>
      </c>
      <c r="F27" s="101" t="s">
        <v>306</v>
      </c>
      <c r="G27" s="101" t="s">
        <v>446</v>
      </c>
      <c r="H27" s="69"/>
      <c r="I27" s="70"/>
      <c r="J27" s="70"/>
      <c r="K27" s="70"/>
      <c r="L27" s="159" t="s">
        <v>479</v>
      </c>
      <c r="M27" s="160"/>
      <c r="N27" s="161"/>
      <c r="O27" t="s">
        <v>480</v>
      </c>
    </row>
    <row r="28" spans="1:15" ht="20.100000000000001" customHeight="1">
      <c r="A28">
        <v>117</v>
      </c>
      <c r="B28" s="65">
        <v>21</v>
      </c>
      <c r="C28" s="100">
        <v>172217196</v>
      </c>
      <c r="D28" s="67" t="s">
        <v>320</v>
      </c>
      <c r="E28" s="68" t="s">
        <v>101</v>
      </c>
      <c r="F28" s="101" t="s">
        <v>306</v>
      </c>
      <c r="G28" s="101" t="s">
        <v>202</v>
      </c>
      <c r="H28" s="69"/>
      <c r="I28" s="70"/>
      <c r="J28" s="70"/>
      <c r="K28" s="70"/>
      <c r="L28" s="159" t="s">
        <v>479</v>
      </c>
      <c r="M28" s="160"/>
      <c r="N28" s="161"/>
      <c r="O28" t="s">
        <v>480</v>
      </c>
    </row>
    <row r="29" spans="1:15" ht="20.100000000000001" customHeight="1">
      <c r="A29">
        <v>118</v>
      </c>
      <c r="B29" s="65">
        <v>22</v>
      </c>
      <c r="C29" s="100">
        <v>172328020</v>
      </c>
      <c r="D29" s="67" t="s">
        <v>82</v>
      </c>
      <c r="E29" s="68" t="s">
        <v>121</v>
      </c>
      <c r="F29" s="101" t="s">
        <v>306</v>
      </c>
      <c r="G29" s="101" t="s">
        <v>452</v>
      </c>
      <c r="H29" s="69"/>
      <c r="I29" s="70"/>
      <c r="J29" s="70"/>
      <c r="K29" s="70"/>
      <c r="L29" s="159" t="s">
        <v>479</v>
      </c>
      <c r="M29" s="160"/>
      <c r="N29" s="161"/>
      <c r="O29" t="s">
        <v>480</v>
      </c>
    </row>
    <row r="30" spans="1:15" ht="20.100000000000001" customHeight="1">
      <c r="A30">
        <v>119</v>
      </c>
      <c r="B30" s="65">
        <v>23</v>
      </c>
      <c r="C30" s="100">
        <v>172417667</v>
      </c>
      <c r="D30" s="67" t="s">
        <v>321</v>
      </c>
      <c r="E30" s="68" t="s">
        <v>322</v>
      </c>
      <c r="F30" s="101" t="s">
        <v>306</v>
      </c>
      <c r="G30" s="101" t="s">
        <v>446</v>
      </c>
      <c r="H30" s="69"/>
      <c r="I30" s="70"/>
      <c r="J30" s="70"/>
      <c r="K30" s="70"/>
      <c r="L30" s="159" t="s">
        <v>479</v>
      </c>
      <c r="M30" s="160"/>
      <c r="N30" s="161"/>
      <c r="O30" t="s">
        <v>480</v>
      </c>
    </row>
    <row r="31" spans="1:15" ht="20.100000000000001" customHeight="1">
      <c r="A31">
        <v>120</v>
      </c>
      <c r="B31" s="65">
        <v>24</v>
      </c>
      <c r="C31" s="100">
        <v>172328038</v>
      </c>
      <c r="D31" s="67" t="s">
        <v>323</v>
      </c>
      <c r="E31" s="68" t="s">
        <v>224</v>
      </c>
      <c r="F31" s="101" t="s">
        <v>306</v>
      </c>
      <c r="G31" s="101" t="s">
        <v>447</v>
      </c>
      <c r="H31" s="69"/>
      <c r="I31" s="70"/>
      <c r="J31" s="70"/>
      <c r="K31" s="70"/>
      <c r="L31" s="159" t="s">
        <v>481</v>
      </c>
      <c r="M31" s="160"/>
      <c r="N31" s="161"/>
      <c r="O31" t="s">
        <v>480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490</v>
      </c>
    </row>
    <row r="2" spans="1:15" s="56" customFormat="1">
      <c r="C2" s="172" t="s">
        <v>59</v>
      </c>
      <c r="D2" s="172"/>
      <c r="E2" s="59" t="s">
        <v>466</v>
      </c>
      <c r="F2" s="156" t="s">
        <v>475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476</v>
      </c>
      <c r="D3" s="157" t="s">
        <v>477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491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121</v>
      </c>
      <c r="B8" s="65">
        <v>1</v>
      </c>
      <c r="C8" s="100">
        <v>172328041</v>
      </c>
      <c r="D8" s="67" t="s">
        <v>188</v>
      </c>
      <c r="E8" s="68" t="s">
        <v>183</v>
      </c>
      <c r="F8" s="101" t="s">
        <v>306</v>
      </c>
      <c r="G8" s="101" t="s">
        <v>452</v>
      </c>
      <c r="H8" s="69"/>
      <c r="I8" s="70"/>
      <c r="J8" s="70"/>
      <c r="K8" s="70"/>
      <c r="L8" s="169" t="s">
        <v>479</v>
      </c>
      <c r="M8" s="170"/>
      <c r="N8" s="171"/>
      <c r="O8" t="s">
        <v>480</v>
      </c>
    </row>
    <row r="9" spans="1:15" ht="20.100000000000001" customHeight="1">
      <c r="A9">
        <v>122</v>
      </c>
      <c r="B9" s="65">
        <v>2</v>
      </c>
      <c r="C9" s="100">
        <v>172328043</v>
      </c>
      <c r="D9" s="67" t="s">
        <v>166</v>
      </c>
      <c r="E9" s="68" t="s">
        <v>324</v>
      </c>
      <c r="F9" s="101" t="s">
        <v>306</v>
      </c>
      <c r="G9" s="101" t="s">
        <v>451</v>
      </c>
      <c r="H9" s="69"/>
      <c r="I9" s="70"/>
      <c r="J9" s="70"/>
      <c r="K9" s="70"/>
      <c r="L9" s="159" t="s">
        <v>479</v>
      </c>
      <c r="M9" s="160"/>
      <c r="N9" s="161"/>
      <c r="O9" t="s">
        <v>480</v>
      </c>
    </row>
    <row r="10" spans="1:15" ht="20.100000000000001" customHeight="1">
      <c r="A10">
        <v>123</v>
      </c>
      <c r="B10" s="65">
        <v>3</v>
      </c>
      <c r="C10" s="100">
        <v>172217217</v>
      </c>
      <c r="D10" s="67" t="s">
        <v>325</v>
      </c>
      <c r="E10" s="68" t="s">
        <v>326</v>
      </c>
      <c r="F10" s="101" t="s">
        <v>306</v>
      </c>
      <c r="G10" s="101" t="s">
        <v>454</v>
      </c>
      <c r="H10" s="69"/>
      <c r="I10" s="70"/>
      <c r="J10" s="70"/>
      <c r="K10" s="70"/>
      <c r="L10" s="159" t="s">
        <v>479</v>
      </c>
      <c r="M10" s="160"/>
      <c r="N10" s="161"/>
      <c r="O10" t="s">
        <v>480</v>
      </c>
    </row>
    <row r="11" spans="1:15" ht="20.100000000000001" customHeight="1">
      <c r="A11">
        <v>124</v>
      </c>
      <c r="B11" s="65">
        <v>4</v>
      </c>
      <c r="C11" s="100">
        <v>172328047</v>
      </c>
      <c r="D11" s="67" t="s">
        <v>327</v>
      </c>
      <c r="E11" s="68" t="s">
        <v>124</v>
      </c>
      <c r="F11" s="101" t="s">
        <v>306</v>
      </c>
      <c r="G11" s="101" t="s">
        <v>452</v>
      </c>
      <c r="H11" s="69"/>
      <c r="I11" s="70"/>
      <c r="J11" s="70"/>
      <c r="K11" s="70"/>
      <c r="L11" s="159" t="s">
        <v>479</v>
      </c>
      <c r="M11" s="160"/>
      <c r="N11" s="161"/>
      <c r="O11" t="s">
        <v>480</v>
      </c>
    </row>
    <row r="12" spans="1:15" ht="20.100000000000001" customHeight="1">
      <c r="A12">
        <v>125</v>
      </c>
      <c r="B12" s="65">
        <v>5</v>
      </c>
      <c r="C12" s="100">
        <v>172127600</v>
      </c>
      <c r="D12" s="67" t="s">
        <v>328</v>
      </c>
      <c r="E12" s="68" t="s">
        <v>92</v>
      </c>
      <c r="F12" s="101" t="s">
        <v>306</v>
      </c>
      <c r="G12" s="101" t="s">
        <v>203</v>
      </c>
      <c r="H12" s="69"/>
      <c r="I12" s="70"/>
      <c r="J12" s="70"/>
      <c r="K12" s="70"/>
      <c r="L12" s="159" t="s">
        <v>481</v>
      </c>
      <c r="M12" s="160"/>
      <c r="N12" s="161"/>
      <c r="O12" t="s">
        <v>480</v>
      </c>
    </row>
    <row r="13" spans="1:15" ht="20.100000000000001" customHeight="1">
      <c r="A13">
        <v>126</v>
      </c>
      <c r="B13" s="65">
        <v>6</v>
      </c>
      <c r="C13" s="100">
        <v>172217226</v>
      </c>
      <c r="D13" s="67" t="s">
        <v>329</v>
      </c>
      <c r="E13" s="68" t="s">
        <v>92</v>
      </c>
      <c r="F13" s="101" t="s">
        <v>306</v>
      </c>
      <c r="G13" s="101" t="s">
        <v>457</v>
      </c>
      <c r="H13" s="69"/>
      <c r="I13" s="70"/>
      <c r="J13" s="70"/>
      <c r="K13" s="70"/>
      <c r="L13" s="159" t="s">
        <v>481</v>
      </c>
      <c r="M13" s="160"/>
      <c r="N13" s="161"/>
      <c r="O13" t="s">
        <v>480</v>
      </c>
    </row>
    <row r="14" spans="1:15" ht="20.100000000000001" customHeight="1">
      <c r="A14">
        <v>127</v>
      </c>
      <c r="B14" s="65">
        <v>7</v>
      </c>
      <c r="C14" s="100">
        <v>172328060</v>
      </c>
      <c r="D14" s="67" t="s">
        <v>82</v>
      </c>
      <c r="E14" s="68" t="s">
        <v>330</v>
      </c>
      <c r="F14" s="101" t="s">
        <v>306</v>
      </c>
      <c r="G14" s="101" t="s">
        <v>447</v>
      </c>
      <c r="H14" s="69"/>
      <c r="I14" s="70"/>
      <c r="J14" s="70"/>
      <c r="K14" s="70"/>
      <c r="L14" s="159" t="s">
        <v>479</v>
      </c>
      <c r="M14" s="160"/>
      <c r="N14" s="161"/>
      <c r="O14" t="s">
        <v>480</v>
      </c>
    </row>
    <row r="15" spans="1:15" ht="20.100000000000001" customHeight="1">
      <c r="A15">
        <v>128</v>
      </c>
      <c r="B15" s="65">
        <v>8</v>
      </c>
      <c r="C15" s="100">
        <v>172417673</v>
      </c>
      <c r="D15" s="67" t="s">
        <v>331</v>
      </c>
      <c r="E15" s="68" t="s">
        <v>234</v>
      </c>
      <c r="F15" s="101" t="s">
        <v>306</v>
      </c>
      <c r="G15" s="101" t="s">
        <v>446</v>
      </c>
      <c r="H15" s="69"/>
      <c r="I15" s="70"/>
      <c r="J15" s="70"/>
      <c r="K15" s="70"/>
      <c r="L15" s="159" t="s">
        <v>481</v>
      </c>
      <c r="M15" s="160"/>
      <c r="N15" s="161"/>
      <c r="O15" t="s">
        <v>480</v>
      </c>
    </row>
    <row r="16" spans="1:15" ht="20.100000000000001" customHeight="1">
      <c r="A16">
        <v>129</v>
      </c>
      <c r="B16" s="65">
        <v>9</v>
      </c>
      <c r="C16" s="100">
        <v>172417674</v>
      </c>
      <c r="D16" s="67" t="s">
        <v>332</v>
      </c>
      <c r="E16" s="68" t="s">
        <v>333</v>
      </c>
      <c r="F16" s="101" t="s">
        <v>306</v>
      </c>
      <c r="G16" s="101" t="s">
        <v>446</v>
      </c>
      <c r="H16" s="69"/>
      <c r="I16" s="70"/>
      <c r="J16" s="70"/>
      <c r="K16" s="70"/>
      <c r="L16" s="159" t="s">
        <v>479</v>
      </c>
      <c r="M16" s="160"/>
      <c r="N16" s="161"/>
      <c r="O16" t="s">
        <v>480</v>
      </c>
    </row>
    <row r="17" spans="1:15" ht="20.100000000000001" customHeight="1">
      <c r="A17">
        <v>130</v>
      </c>
      <c r="B17" s="65">
        <v>10</v>
      </c>
      <c r="C17" s="100">
        <v>172127608</v>
      </c>
      <c r="D17" s="67" t="s">
        <v>318</v>
      </c>
      <c r="E17" s="68" t="s">
        <v>126</v>
      </c>
      <c r="F17" s="101" t="s">
        <v>306</v>
      </c>
      <c r="G17" s="101" t="s">
        <v>203</v>
      </c>
      <c r="H17" s="69"/>
      <c r="I17" s="70"/>
      <c r="J17" s="70"/>
      <c r="K17" s="70"/>
      <c r="L17" s="159" t="s">
        <v>481</v>
      </c>
      <c r="M17" s="160"/>
      <c r="N17" s="161"/>
      <c r="O17" t="s">
        <v>480</v>
      </c>
    </row>
    <row r="18" spans="1:15" ht="20.100000000000001" customHeight="1">
      <c r="A18">
        <v>131</v>
      </c>
      <c r="B18" s="65">
        <v>11</v>
      </c>
      <c r="C18" s="100">
        <v>172217248</v>
      </c>
      <c r="D18" s="67" t="s">
        <v>334</v>
      </c>
      <c r="E18" s="68" t="s">
        <v>175</v>
      </c>
      <c r="F18" s="101" t="s">
        <v>306</v>
      </c>
      <c r="G18" s="101" t="s">
        <v>202</v>
      </c>
      <c r="H18" s="69"/>
      <c r="I18" s="70"/>
      <c r="J18" s="70"/>
      <c r="K18" s="70"/>
      <c r="L18" s="159" t="s">
        <v>481</v>
      </c>
      <c r="M18" s="160"/>
      <c r="N18" s="161"/>
      <c r="O18" t="s">
        <v>480</v>
      </c>
    </row>
    <row r="19" spans="1:15" ht="20.100000000000001" customHeight="1">
      <c r="A19">
        <v>132</v>
      </c>
      <c r="B19" s="65">
        <v>12</v>
      </c>
      <c r="C19" s="100">
        <v>172217252</v>
      </c>
      <c r="D19" s="67" t="s">
        <v>335</v>
      </c>
      <c r="E19" s="68" t="s">
        <v>127</v>
      </c>
      <c r="F19" s="101" t="s">
        <v>306</v>
      </c>
      <c r="G19" s="101" t="s">
        <v>202</v>
      </c>
      <c r="H19" s="69"/>
      <c r="I19" s="70"/>
      <c r="J19" s="70"/>
      <c r="K19" s="70"/>
      <c r="L19" s="159" t="s">
        <v>479</v>
      </c>
      <c r="M19" s="160"/>
      <c r="N19" s="161"/>
      <c r="O19" t="s">
        <v>480</v>
      </c>
    </row>
    <row r="20" spans="1:15" ht="20.100000000000001" customHeight="1">
      <c r="A20">
        <v>133</v>
      </c>
      <c r="B20" s="65">
        <v>13</v>
      </c>
      <c r="C20" s="100">
        <v>172328080</v>
      </c>
      <c r="D20" s="67" t="s">
        <v>173</v>
      </c>
      <c r="E20" s="68" t="s">
        <v>104</v>
      </c>
      <c r="F20" s="101" t="s">
        <v>306</v>
      </c>
      <c r="G20" s="101" t="s">
        <v>452</v>
      </c>
      <c r="H20" s="69"/>
      <c r="I20" s="70"/>
      <c r="J20" s="70"/>
      <c r="K20" s="70"/>
      <c r="L20" s="159" t="s">
        <v>479</v>
      </c>
      <c r="M20" s="160"/>
      <c r="N20" s="161"/>
      <c r="O20" t="s">
        <v>480</v>
      </c>
    </row>
    <row r="21" spans="1:15" ht="20.100000000000001" customHeight="1">
      <c r="A21">
        <v>134</v>
      </c>
      <c r="B21" s="65">
        <v>14</v>
      </c>
      <c r="C21" s="100">
        <v>172417680</v>
      </c>
      <c r="D21" s="67" t="s">
        <v>336</v>
      </c>
      <c r="E21" s="68" t="s">
        <v>104</v>
      </c>
      <c r="F21" s="101" t="s">
        <v>306</v>
      </c>
      <c r="G21" s="101" t="s">
        <v>446</v>
      </c>
      <c r="H21" s="69"/>
      <c r="I21" s="70"/>
      <c r="J21" s="70"/>
      <c r="K21" s="70"/>
      <c r="L21" s="159" t="s">
        <v>479</v>
      </c>
      <c r="M21" s="160"/>
      <c r="N21" s="161"/>
      <c r="O21" t="s">
        <v>480</v>
      </c>
    </row>
    <row r="22" spans="1:15" ht="20.100000000000001" customHeight="1">
      <c r="A22">
        <v>135</v>
      </c>
      <c r="B22" s="65">
        <v>15</v>
      </c>
      <c r="C22" s="100">
        <v>172417682</v>
      </c>
      <c r="D22" s="67" t="s">
        <v>337</v>
      </c>
      <c r="E22" s="68" t="s">
        <v>338</v>
      </c>
      <c r="F22" s="101" t="s">
        <v>306</v>
      </c>
      <c r="G22" s="101" t="s">
        <v>446</v>
      </c>
      <c r="H22" s="69"/>
      <c r="I22" s="70"/>
      <c r="J22" s="70"/>
      <c r="K22" s="70"/>
      <c r="L22" s="159" t="s">
        <v>479</v>
      </c>
      <c r="M22" s="160"/>
      <c r="N22" s="161"/>
      <c r="O22" t="s">
        <v>480</v>
      </c>
    </row>
    <row r="23" spans="1:15" ht="20.100000000000001" customHeight="1">
      <c r="A23">
        <v>136</v>
      </c>
      <c r="B23" s="65">
        <v>16</v>
      </c>
      <c r="C23" s="100">
        <v>172328101</v>
      </c>
      <c r="D23" s="67" t="s">
        <v>339</v>
      </c>
      <c r="E23" s="68" t="s">
        <v>340</v>
      </c>
      <c r="F23" s="101" t="s">
        <v>306</v>
      </c>
      <c r="G23" s="101" t="s">
        <v>452</v>
      </c>
      <c r="H23" s="69"/>
      <c r="I23" s="70"/>
      <c r="J23" s="70"/>
      <c r="K23" s="70"/>
      <c r="L23" s="159" t="s">
        <v>479</v>
      </c>
      <c r="M23" s="160"/>
      <c r="N23" s="161"/>
      <c r="O23" t="s">
        <v>480</v>
      </c>
    </row>
    <row r="24" spans="1:15" ht="20.100000000000001" customHeight="1">
      <c r="A24">
        <v>137</v>
      </c>
      <c r="B24" s="65">
        <v>17</v>
      </c>
      <c r="C24" s="100">
        <v>172127615</v>
      </c>
      <c r="D24" s="67" t="s">
        <v>160</v>
      </c>
      <c r="E24" s="68" t="s">
        <v>341</v>
      </c>
      <c r="F24" s="101" t="s">
        <v>306</v>
      </c>
      <c r="G24" s="101" t="s">
        <v>203</v>
      </c>
      <c r="H24" s="69"/>
      <c r="I24" s="70"/>
      <c r="J24" s="70"/>
      <c r="K24" s="70"/>
      <c r="L24" s="159" t="s">
        <v>479</v>
      </c>
      <c r="M24" s="160"/>
      <c r="N24" s="161"/>
      <c r="O24" t="s">
        <v>480</v>
      </c>
    </row>
    <row r="25" spans="1:15" ht="20.100000000000001" customHeight="1">
      <c r="A25">
        <v>138</v>
      </c>
      <c r="B25" s="65">
        <v>18</v>
      </c>
      <c r="C25" s="100">
        <v>172328107</v>
      </c>
      <c r="D25" s="67" t="s">
        <v>342</v>
      </c>
      <c r="E25" s="68" t="s">
        <v>195</v>
      </c>
      <c r="F25" s="101" t="s">
        <v>306</v>
      </c>
      <c r="G25" s="101" t="s">
        <v>452</v>
      </c>
      <c r="H25" s="69"/>
      <c r="I25" s="70"/>
      <c r="J25" s="70"/>
      <c r="K25" s="70"/>
      <c r="L25" s="159" t="s">
        <v>479</v>
      </c>
      <c r="M25" s="160"/>
      <c r="N25" s="161"/>
      <c r="O25" t="s">
        <v>480</v>
      </c>
    </row>
    <row r="26" spans="1:15" ht="20.100000000000001" customHeight="1">
      <c r="A26">
        <v>139</v>
      </c>
      <c r="B26" s="65">
        <v>19</v>
      </c>
      <c r="C26" s="100">
        <v>172417690</v>
      </c>
      <c r="D26" s="67" t="s">
        <v>343</v>
      </c>
      <c r="E26" s="68" t="s">
        <v>296</v>
      </c>
      <c r="F26" s="101" t="s">
        <v>306</v>
      </c>
      <c r="G26" s="101" t="s">
        <v>446</v>
      </c>
      <c r="H26" s="69"/>
      <c r="I26" s="70"/>
      <c r="J26" s="70"/>
      <c r="K26" s="70"/>
      <c r="L26" s="159" t="s">
        <v>479</v>
      </c>
      <c r="M26" s="160"/>
      <c r="N26" s="161"/>
      <c r="O26" t="s">
        <v>480</v>
      </c>
    </row>
    <row r="27" spans="1:15" ht="20.100000000000001" customHeight="1">
      <c r="A27">
        <v>140</v>
      </c>
      <c r="B27" s="65">
        <v>20</v>
      </c>
      <c r="C27" s="100">
        <v>172417691</v>
      </c>
      <c r="D27" s="67" t="s">
        <v>344</v>
      </c>
      <c r="E27" s="68" t="s">
        <v>186</v>
      </c>
      <c r="F27" s="101" t="s">
        <v>306</v>
      </c>
      <c r="G27" s="101" t="s">
        <v>446</v>
      </c>
      <c r="H27" s="69"/>
      <c r="I27" s="70"/>
      <c r="J27" s="70"/>
      <c r="K27" s="70"/>
      <c r="L27" s="159" t="s">
        <v>479</v>
      </c>
      <c r="M27" s="160"/>
      <c r="N27" s="161"/>
      <c r="O27" t="s">
        <v>480</v>
      </c>
    </row>
    <row r="28" spans="1:15" ht="20.100000000000001" customHeight="1">
      <c r="A28">
        <v>141</v>
      </c>
      <c r="B28" s="65">
        <v>21</v>
      </c>
      <c r="C28" s="100">
        <v>172217295</v>
      </c>
      <c r="D28" s="67" t="s">
        <v>345</v>
      </c>
      <c r="E28" s="68" t="s">
        <v>251</v>
      </c>
      <c r="F28" s="101" t="s">
        <v>306</v>
      </c>
      <c r="G28" s="101" t="s">
        <v>450</v>
      </c>
      <c r="H28" s="69"/>
      <c r="I28" s="70"/>
      <c r="J28" s="70"/>
      <c r="K28" s="70"/>
      <c r="L28" s="159" t="s">
        <v>479</v>
      </c>
      <c r="M28" s="160"/>
      <c r="N28" s="161"/>
      <c r="O28" t="s">
        <v>480</v>
      </c>
    </row>
    <row r="29" spans="1:15" ht="20.100000000000001" customHeight="1">
      <c r="A29">
        <v>142</v>
      </c>
      <c r="B29" s="65">
        <v>22</v>
      </c>
      <c r="C29" s="100">
        <v>172328115</v>
      </c>
      <c r="D29" s="67" t="s">
        <v>346</v>
      </c>
      <c r="E29" s="68" t="s">
        <v>347</v>
      </c>
      <c r="F29" s="101" t="s">
        <v>306</v>
      </c>
      <c r="G29" s="101" t="s">
        <v>447</v>
      </c>
      <c r="H29" s="69"/>
      <c r="I29" s="70"/>
      <c r="J29" s="70"/>
      <c r="K29" s="70"/>
      <c r="L29" s="159" t="s">
        <v>479</v>
      </c>
      <c r="M29" s="160"/>
      <c r="N29" s="161"/>
      <c r="O29" t="s">
        <v>480</v>
      </c>
    </row>
    <row r="30" spans="1:15" ht="20.100000000000001" customHeight="1">
      <c r="A30">
        <v>143</v>
      </c>
      <c r="B30" s="65">
        <v>23</v>
      </c>
      <c r="C30" s="100">
        <v>172217303</v>
      </c>
      <c r="D30" s="67" t="s">
        <v>348</v>
      </c>
      <c r="E30" s="68" t="s">
        <v>349</v>
      </c>
      <c r="F30" s="101" t="s">
        <v>306</v>
      </c>
      <c r="G30" s="101" t="s">
        <v>450</v>
      </c>
      <c r="H30" s="69"/>
      <c r="I30" s="70"/>
      <c r="J30" s="70"/>
      <c r="K30" s="70"/>
      <c r="L30" s="159" t="s">
        <v>479</v>
      </c>
      <c r="M30" s="160"/>
      <c r="N30" s="161"/>
      <c r="O30" t="s">
        <v>480</v>
      </c>
    </row>
    <row r="31" spans="1:15" ht="20.100000000000001" customHeight="1">
      <c r="A31">
        <v>144</v>
      </c>
      <c r="B31" s="65">
        <v>24</v>
      </c>
      <c r="C31" s="100">
        <v>172127620</v>
      </c>
      <c r="D31" s="67" t="s">
        <v>350</v>
      </c>
      <c r="E31" s="68" t="s">
        <v>179</v>
      </c>
      <c r="F31" s="101" t="s">
        <v>306</v>
      </c>
      <c r="G31" s="101" t="s">
        <v>203</v>
      </c>
      <c r="H31" s="69"/>
      <c r="I31" s="70"/>
      <c r="J31" s="70"/>
      <c r="K31" s="70"/>
      <c r="L31" s="159" t="s">
        <v>481</v>
      </c>
      <c r="M31" s="160"/>
      <c r="N31" s="161"/>
      <c r="O31" t="s">
        <v>480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492</v>
      </c>
    </row>
    <row r="2" spans="1:15" s="56" customFormat="1">
      <c r="C2" s="172" t="s">
        <v>59</v>
      </c>
      <c r="D2" s="172"/>
      <c r="E2" s="59" t="s">
        <v>467</v>
      </c>
      <c r="F2" s="156" t="s">
        <v>475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476</v>
      </c>
      <c r="D3" s="157" t="s">
        <v>477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493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145</v>
      </c>
      <c r="B8" s="65">
        <v>1</v>
      </c>
      <c r="C8" s="100">
        <v>172328118</v>
      </c>
      <c r="D8" s="67" t="s">
        <v>351</v>
      </c>
      <c r="E8" s="68" t="s">
        <v>97</v>
      </c>
      <c r="F8" s="101" t="s">
        <v>306</v>
      </c>
      <c r="G8" s="101" t="s">
        <v>451</v>
      </c>
      <c r="H8" s="69"/>
      <c r="I8" s="70"/>
      <c r="J8" s="70"/>
      <c r="K8" s="70"/>
      <c r="L8" s="169" t="s">
        <v>479</v>
      </c>
      <c r="M8" s="170"/>
      <c r="N8" s="171"/>
      <c r="O8" t="s">
        <v>480</v>
      </c>
    </row>
    <row r="9" spans="1:15" ht="20.100000000000001" customHeight="1">
      <c r="A9">
        <v>146</v>
      </c>
      <c r="B9" s="65">
        <v>2</v>
      </c>
      <c r="C9" s="100">
        <v>172217320</v>
      </c>
      <c r="D9" s="67" t="s">
        <v>352</v>
      </c>
      <c r="E9" s="68" t="s">
        <v>164</v>
      </c>
      <c r="F9" s="101" t="s">
        <v>306</v>
      </c>
      <c r="G9" s="101" t="s">
        <v>202</v>
      </c>
      <c r="H9" s="69"/>
      <c r="I9" s="70"/>
      <c r="J9" s="70"/>
      <c r="K9" s="70"/>
      <c r="L9" s="159" t="s">
        <v>479</v>
      </c>
      <c r="M9" s="160"/>
      <c r="N9" s="161"/>
      <c r="O9" t="s">
        <v>480</v>
      </c>
    </row>
    <row r="10" spans="1:15" ht="20.100000000000001" customHeight="1">
      <c r="A10">
        <v>147</v>
      </c>
      <c r="B10" s="65">
        <v>3</v>
      </c>
      <c r="C10" s="100">
        <v>172417695</v>
      </c>
      <c r="D10" s="67" t="s">
        <v>130</v>
      </c>
      <c r="E10" s="68" t="s">
        <v>187</v>
      </c>
      <c r="F10" s="101" t="s">
        <v>306</v>
      </c>
      <c r="G10" s="101" t="s">
        <v>446</v>
      </c>
      <c r="H10" s="69"/>
      <c r="I10" s="70"/>
      <c r="J10" s="70"/>
      <c r="K10" s="70"/>
      <c r="L10" s="159" t="s">
        <v>481</v>
      </c>
      <c r="M10" s="160"/>
      <c r="N10" s="161"/>
      <c r="O10" t="s">
        <v>480</v>
      </c>
    </row>
    <row r="11" spans="1:15" ht="20.100000000000001" customHeight="1">
      <c r="A11">
        <v>148</v>
      </c>
      <c r="B11" s="65">
        <v>4</v>
      </c>
      <c r="C11" s="100">
        <v>172526915</v>
      </c>
      <c r="D11" s="67" t="s">
        <v>353</v>
      </c>
      <c r="E11" s="68" t="s">
        <v>113</v>
      </c>
      <c r="F11" s="101" t="s">
        <v>354</v>
      </c>
      <c r="G11" s="101" t="s">
        <v>458</v>
      </c>
      <c r="H11" s="69"/>
      <c r="I11" s="70"/>
      <c r="J11" s="70"/>
      <c r="K11" s="70"/>
      <c r="L11" s="159" t="s">
        <v>479</v>
      </c>
      <c r="M11" s="160"/>
      <c r="N11" s="161"/>
      <c r="O11" t="s">
        <v>480</v>
      </c>
    </row>
    <row r="12" spans="1:15" ht="20.100000000000001" customHeight="1">
      <c r="A12">
        <v>149</v>
      </c>
      <c r="B12" s="65">
        <v>5</v>
      </c>
      <c r="C12" s="100">
        <v>172348287</v>
      </c>
      <c r="D12" s="67" t="s">
        <v>355</v>
      </c>
      <c r="E12" s="68" t="s">
        <v>77</v>
      </c>
      <c r="F12" s="101" t="s">
        <v>354</v>
      </c>
      <c r="G12" s="101" t="s">
        <v>206</v>
      </c>
      <c r="H12" s="69"/>
      <c r="I12" s="70"/>
      <c r="J12" s="70"/>
      <c r="K12" s="70"/>
      <c r="L12" s="159" t="s">
        <v>479</v>
      </c>
      <c r="M12" s="160"/>
      <c r="N12" s="161"/>
      <c r="O12" t="s">
        <v>480</v>
      </c>
    </row>
    <row r="13" spans="1:15" ht="20.100000000000001" customHeight="1">
      <c r="A13">
        <v>150</v>
      </c>
      <c r="B13" s="65">
        <v>6</v>
      </c>
      <c r="C13" s="100">
        <v>122110002</v>
      </c>
      <c r="D13" s="67" t="s">
        <v>356</v>
      </c>
      <c r="E13" s="68" t="s">
        <v>167</v>
      </c>
      <c r="F13" s="101" t="s">
        <v>354</v>
      </c>
      <c r="G13" s="101" t="s">
        <v>461</v>
      </c>
      <c r="H13" s="69"/>
      <c r="I13" s="70"/>
      <c r="J13" s="70"/>
      <c r="K13" s="70"/>
      <c r="L13" s="159">
        <v>39793</v>
      </c>
      <c r="M13" s="160"/>
      <c r="N13" s="161"/>
      <c r="O13" t="s">
        <v>480</v>
      </c>
    </row>
    <row r="14" spans="1:15" ht="20.100000000000001" customHeight="1">
      <c r="A14">
        <v>151</v>
      </c>
      <c r="B14" s="65">
        <v>7</v>
      </c>
      <c r="C14" s="100">
        <v>172348321</v>
      </c>
      <c r="D14" s="67" t="s">
        <v>130</v>
      </c>
      <c r="E14" s="68" t="s">
        <v>85</v>
      </c>
      <c r="F14" s="101" t="s">
        <v>354</v>
      </c>
      <c r="G14" s="101" t="s">
        <v>204</v>
      </c>
      <c r="H14" s="69"/>
      <c r="I14" s="70"/>
      <c r="J14" s="70"/>
      <c r="K14" s="70"/>
      <c r="L14" s="159" t="s">
        <v>479</v>
      </c>
      <c r="M14" s="160"/>
      <c r="N14" s="161"/>
      <c r="O14" t="s">
        <v>480</v>
      </c>
    </row>
    <row r="15" spans="1:15" ht="20.100000000000001" customHeight="1">
      <c r="A15">
        <v>152</v>
      </c>
      <c r="B15" s="65">
        <v>8</v>
      </c>
      <c r="C15" s="100">
        <v>172526931</v>
      </c>
      <c r="D15" s="67" t="s">
        <v>357</v>
      </c>
      <c r="E15" s="68" t="s">
        <v>358</v>
      </c>
      <c r="F15" s="101" t="s">
        <v>354</v>
      </c>
      <c r="G15" s="101" t="s">
        <v>458</v>
      </c>
      <c r="H15" s="69"/>
      <c r="I15" s="70"/>
      <c r="J15" s="70"/>
      <c r="K15" s="70"/>
      <c r="L15" s="159" t="s">
        <v>479</v>
      </c>
      <c r="M15" s="160"/>
      <c r="N15" s="161"/>
      <c r="O15" t="s">
        <v>480</v>
      </c>
    </row>
    <row r="16" spans="1:15" ht="20.100000000000001" customHeight="1">
      <c r="A16">
        <v>153</v>
      </c>
      <c r="B16" s="65">
        <v>9</v>
      </c>
      <c r="C16" s="100">
        <v>172348331</v>
      </c>
      <c r="D16" s="67" t="s">
        <v>269</v>
      </c>
      <c r="E16" s="68" t="s">
        <v>115</v>
      </c>
      <c r="F16" s="101" t="s">
        <v>354</v>
      </c>
      <c r="G16" s="101" t="s">
        <v>453</v>
      </c>
      <c r="H16" s="69"/>
      <c r="I16" s="70"/>
      <c r="J16" s="70"/>
      <c r="K16" s="70"/>
      <c r="L16" s="159" t="s">
        <v>479</v>
      </c>
      <c r="M16" s="160"/>
      <c r="N16" s="161"/>
      <c r="O16" t="s">
        <v>480</v>
      </c>
    </row>
    <row r="17" spans="1:15" ht="20.100000000000001" customHeight="1">
      <c r="A17">
        <v>154</v>
      </c>
      <c r="B17" s="65">
        <v>10</v>
      </c>
      <c r="C17" s="100">
        <v>172348336</v>
      </c>
      <c r="D17" s="67" t="s">
        <v>359</v>
      </c>
      <c r="E17" s="68" t="s">
        <v>79</v>
      </c>
      <c r="F17" s="101" t="s">
        <v>354</v>
      </c>
      <c r="G17" s="101" t="s">
        <v>448</v>
      </c>
      <c r="H17" s="69"/>
      <c r="I17" s="70"/>
      <c r="J17" s="70"/>
      <c r="K17" s="70"/>
      <c r="L17" s="159" t="s">
        <v>479</v>
      </c>
      <c r="M17" s="160"/>
      <c r="N17" s="161"/>
      <c r="O17" t="s">
        <v>480</v>
      </c>
    </row>
    <row r="18" spans="1:15" ht="20.100000000000001" customHeight="1">
      <c r="A18">
        <v>155</v>
      </c>
      <c r="B18" s="65">
        <v>11</v>
      </c>
      <c r="C18" s="100">
        <v>172417660</v>
      </c>
      <c r="D18" s="67" t="s">
        <v>176</v>
      </c>
      <c r="E18" s="68" t="s">
        <v>156</v>
      </c>
      <c r="F18" s="101" t="s">
        <v>354</v>
      </c>
      <c r="G18" s="101" t="s">
        <v>446</v>
      </c>
      <c r="H18" s="69"/>
      <c r="I18" s="70"/>
      <c r="J18" s="70"/>
      <c r="K18" s="70"/>
      <c r="L18" s="159" t="s">
        <v>479</v>
      </c>
      <c r="M18" s="160"/>
      <c r="N18" s="161"/>
      <c r="O18" t="s">
        <v>480</v>
      </c>
    </row>
    <row r="19" spans="1:15" ht="20.100000000000001" customHeight="1">
      <c r="A19">
        <v>156</v>
      </c>
      <c r="B19" s="65">
        <v>12</v>
      </c>
      <c r="C19" s="100">
        <v>172417662</v>
      </c>
      <c r="D19" s="67" t="s">
        <v>360</v>
      </c>
      <c r="E19" s="68" t="s">
        <v>80</v>
      </c>
      <c r="F19" s="101" t="s">
        <v>354</v>
      </c>
      <c r="G19" s="101" t="s">
        <v>446</v>
      </c>
      <c r="H19" s="69"/>
      <c r="I19" s="70"/>
      <c r="J19" s="70"/>
      <c r="K19" s="70"/>
      <c r="L19" s="159" t="s">
        <v>479</v>
      </c>
      <c r="M19" s="160"/>
      <c r="N19" s="161"/>
      <c r="O19" t="s">
        <v>480</v>
      </c>
    </row>
    <row r="20" spans="1:15" ht="20.100000000000001" customHeight="1">
      <c r="A20">
        <v>157</v>
      </c>
      <c r="B20" s="65">
        <v>13</v>
      </c>
      <c r="C20" s="100">
        <v>172348279</v>
      </c>
      <c r="D20" s="67" t="s">
        <v>200</v>
      </c>
      <c r="E20" s="68" t="s">
        <v>81</v>
      </c>
      <c r="F20" s="101" t="s">
        <v>354</v>
      </c>
      <c r="G20" s="101" t="s">
        <v>206</v>
      </c>
      <c r="H20" s="69"/>
      <c r="I20" s="70"/>
      <c r="J20" s="70"/>
      <c r="K20" s="70"/>
      <c r="L20" s="159" t="s">
        <v>481</v>
      </c>
      <c r="M20" s="160"/>
      <c r="N20" s="161"/>
      <c r="O20" t="s">
        <v>480</v>
      </c>
    </row>
    <row r="21" spans="1:15" ht="20.100000000000001" customHeight="1">
      <c r="A21">
        <v>158</v>
      </c>
      <c r="B21" s="65">
        <v>14</v>
      </c>
      <c r="C21" s="100">
        <v>172348363</v>
      </c>
      <c r="D21" s="67" t="s">
        <v>361</v>
      </c>
      <c r="E21" s="68" t="s">
        <v>88</v>
      </c>
      <c r="F21" s="101" t="s">
        <v>354</v>
      </c>
      <c r="G21" s="101" t="s">
        <v>448</v>
      </c>
      <c r="H21" s="69"/>
      <c r="I21" s="70"/>
      <c r="J21" s="70"/>
      <c r="K21" s="70"/>
      <c r="L21" s="159" t="s">
        <v>479</v>
      </c>
      <c r="M21" s="160"/>
      <c r="N21" s="161"/>
      <c r="O21" t="s">
        <v>480</v>
      </c>
    </row>
    <row r="22" spans="1:15" ht="20.100000000000001" customHeight="1">
      <c r="A22">
        <v>159</v>
      </c>
      <c r="B22" s="65">
        <v>15</v>
      </c>
      <c r="C22" s="100">
        <v>172348367</v>
      </c>
      <c r="D22" s="67" t="s">
        <v>362</v>
      </c>
      <c r="E22" s="68" t="s">
        <v>88</v>
      </c>
      <c r="F22" s="101" t="s">
        <v>354</v>
      </c>
      <c r="G22" s="101" t="s">
        <v>448</v>
      </c>
      <c r="H22" s="69"/>
      <c r="I22" s="70"/>
      <c r="J22" s="70"/>
      <c r="K22" s="70"/>
      <c r="L22" s="159" t="s">
        <v>479</v>
      </c>
      <c r="M22" s="160"/>
      <c r="N22" s="161"/>
      <c r="O22" t="s">
        <v>480</v>
      </c>
    </row>
    <row r="23" spans="1:15" ht="20.100000000000001" customHeight="1">
      <c r="A23">
        <v>160</v>
      </c>
      <c r="B23" s="65">
        <v>16</v>
      </c>
      <c r="C23" s="100">
        <v>172417668</v>
      </c>
      <c r="D23" s="67" t="s">
        <v>363</v>
      </c>
      <c r="E23" s="68" t="s">
        <v>88</v>
      </c>
      <c r="F23" s="101" t="s">
        <v>354</v>
      </c>
      <c r="G23" s="101" t="s">
        <v>446</v>
      </c>
      <c r="H23" s="69"/>
      <c r="I23" s="70"/>
      <c r="J23" s="70"/>
      <c r="K23" s="70"/>
      <c r="L23" s="159" t="s">
        <v>481</v>
      </c>
      <c r="M23" s="160"/>
      <c r="N23" s="161"/>
      <c r="O23" t="s">
        <v>480</v>
      </c>
    </row>
    <row r="24" spans="1:15" ht="20.100000000000001" customHeight="1">
      <c r="A24">
        <v>161</v>
      </c>
      <c r="B24" s="65">
        <v>17</v>
      </c>
      <c r="C24" s="100">
        <v>122230599</v>
      </c>
      <c r="D24" s="67" t="s">
        <v>364</v>
      </c>
      <c r="E24" s="68" t="s">
        <v>365</v>
      </c>
      <c r="F24" s="101" t="s">
        <v>354</v>
      </c>
      <c r="G24" s="101" t="s">
        <v>459</v>
      </c>
      <c r="H24" s="69"/>
      <c r="I24" s="70"/>
      <c r="J24" s="70"/>
      <c r="K24" s="70"/>
      <c r="L24" s="159">
        <v>41246</v>
      </c>
      <c r="M24" s="160"/>
      <c r="N24" s="161"/>
      <c r="O24" t="s">
        <v>480</v>
      </c>
    </row>
    <row r="25" spans="1:15" ht="20.100000000000001" customHeight="1">
      <c r="A25">
        <v>162</v>
      </c>
      <c r="B25" s="65">
        <v>18</v>
      </c>
      <c r="C25" s="100">
        <v>172348371</v>
      </c>
      <c r="D25" s="67" t="s">
        <v>199</v>
      </c>
      <c r="E25" s="68" t="s">
        <v>366</v>
      </c>
      <c r="F25" s="101" t="s">
        <v>354</v>
      </c>
      <c r="G25" s="101" t="s">
        <v>448</v>
      </c>
      <c r="H25" s="69"/>
      <c r="I25" s="70"/>
      <c r="J25" s="70"/>
      <c r="K25" s="70"/>
      <c r="L25" s="159" t="s">
        <v>481</v>
      </c>
      <c r="M25" s="160"/>
      <c r="N25" s="161"/>
      <c r="O25" t="s">
        <v>480</v>
      </c>
    </row>
    <row r="26" spans="1:15" ht="20.100000000000001" customHeight="1">
      <c r="A26">
        <v>163</v>
      </c>
      <c r="B26" s="65">
        <v>19</v>
      </c>
      <c r="C26" s="100">
        <v>172348373</v>
      </c>
      <c r="D26" s="67" t="s">
        <v>367</v>
      </c>
      <c r="E26" s="68" t="s">
        <v>280</v>
      </c>
      <c r="F26" s="101" t="s">
        <v>354</v>
      </c>
      <c r="G26" s="101" t="s">
        <v>453</v>
      </c>
      <c r="H26" s="69"/>
      <c r="I26" s="70"/>
      <c r="J26" s="70"/>
      <c r="K26" s="70"/>
      <c r="L26" s="159" t="s">
        <v>479</v>
      </c>
      <c r="M26" s="160"/>
      <c r="N26" s="161"/>
      <c r="O26" t="s">
        <v>480</v>
      </c>
    </row>
    <row r="27" spans="1:15" ht="20.100000000000001" customHeight="1">
      <c r="A27">
        <v>164</v>
      </c>
      <c r="B27" s="65">
        <v>20</v>
      </c>
      <c r="C27" s="100">
        <v>172328045</v>
      </c>
      <c r="D27" s="67" t="s">
        <v>368</v>
      </c>
      <c r="E27" s="68" t="s">
        <v>90</v>
      </c>
      <c r="F27" s="101" t="s">
        <v>354</v>
      </c>
      <c r="G27" s="101" t="s">
        <v>205</v>
      </c>
      <c r="H27" s="69"/>
      <c r="I27" s="70"/>
      <c r="J27" s="70"/>
      <c r="K27" s="70"/>
      <c r="L27" s="159" t="s">
        <v>479</v>
      </c>
      <c r="M27" s="160"/>
      <c r="N27" s="161"/>
      <c r="O27" t="s">
        <v>480</v>
      </c>
    </row>
    <row r="28" spans="1:15" ht="20.100000000000001" customHeight="1">
      <c r="A28">
        <v>165</v>
      </c>
      <c r="B28" s="65">
        <v>21</v>
      </c>
      <c r="C28" s="100">
        <v>172348389</v>
      </c>
      <c r="D28" s="67" t="s">
        <v>281</v>
      </c>
      <c r="E28" s="68" t="s">
        <v>124</v>
      </c>
      <c r="F28" s="101" t="s">
        <v>354</v>
      </c>
      <c r="G28" s="101" t="s">
        <v>453</v>
      </c>
      <c r="H28" s="69"/>
      <c r="I28" s="70"/>
      <c r="J28" s="70"/>
      <c r="K28" s="70"/>
      <c r="L28" s="159" t="s">
        <v>479</v>
      </c>
      <c r="M28" s="160"/>
      <c r="N28" s="161"/>
      <c r="O28" t="s">
        <v>480</v>
      </c>
    </row>
    <row r="29" spans="1:15" ht="20.100000000000001" customHeight="1">
      <c r="A29">
        <v>166</v>
      </c>
      <c r="B29" s="65">
        <v>22</v>
      </c>
      <c r="C29" s="100">
        <v>172417671</v>
      </c>
      <c r="D29" s="67" t="s">
        <v>369</v>
      </c>
      <c r="E29" s="68" t="s">
        <v>91</v>
      </c>
      <c r="F29" s="101" t="s">
        <v>354</v>
      </c>
      <c r="G29" s="101" t="s">
        <v>446</v>
      </c>
      <c r="H29" s="69"/>
      <c r="I29" s="70"/>
      <c r="J29" s="70"/>
      <c r="K29" s="70"/>
      <c r="L29" s="159" t="s">
        <v>479</v>
      </c>
      <c r="M29" s="160"/>
      <c r="N29" s="161"/>
      <c r="O29" t="s">
        <v>480</v>
      </c>
    </row>
    <row r="30" spans="1:15" ht="20.100000000000001" customHeight="1">
      <c r="A30">
        <v>167</v>
      </c>
      <c r="B30" s="65">
        <v>23</v>
      </c>
      <c r="C30" s="100">
        <v>172328085</v>
      </c>
      <c r="D30" s="67" t="s">
        <v>370</v>
      </c>
      <c r="E30" s="68" t="s">
        <v>371</v>
      </c>
      <c r="F30" s="101" t="s">
        <v>354</v>
      </c>
      <c r="G30" s="101" t="s">
        <v>451</v>
      </c>
      <c r="H30" s="69"/>
      <c r="I30" s="70"/>
      <c r="J30" s="70"/>
      <c r="K30" s="70"/>
      <c r="L30" s="159" t="s">
        <v>481</v>
      </c>
      <c r="M30" s="160"/>
      <c r="N30" s="161"/>
      <c r="O30" t="s">
        <v>480</v>
      </c>
    </row>
    <row r="31" spans="1:15" ht="20.100000000000001" customHeight="1">
      <c r="A31">
        <v>168</v>
      </c>
      <c r="B31" s="65">
        <v>24</v>
      </c>
      <c r="C31" s="100">
        <v>172328097</v>
      </c>
      <c r="D31" s="67" t="s">
        <v>162</v>
      </c>
      <c r="E31" s="68" t="s">
        <v>107</v>
      </c>
      <c r="F31" s="101" t="s">
        <v>354</v>
      </c>
      <c r="G31" s="101" t="s">
        <v>451</v>
      </c>
      <c r="H31" s="69"/>
      <c r="I31" s="70"/>
      <c r="J31" s="70"/>
      <c r="K31" s="70"/>
      <c r="L31" s="159" t="s">
        <v>479</v>
      </c>
      <c r="M31" s="160"/>
      <c r="N31" s="161"/>
      <c r="O31" t="s">
        <v>480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494</v>
      </c>
    </row>
    <row r="2" spans="1:15" s="56" customFormat="1">
      <c r="C2" s="172" t="s">
        <v>59</v>
      </c>
      <c r="D2" s="172"/>
      <c r="E2" s="59" t="s">
        <v>468</v>
      </c>
      <c r="F2" s="156" t="s">
        <v>475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476</v>
      </c>
      <c r="D3" s="157" t="s">
        <v>477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495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169</v>
      </c>
      <c r="B8" s="65">
        <v>1</v>
      </c>
      <c r="C8" s="100">
        <v>172328100</v>
      </c>
      <c r="D8" s="67" t="s">
        <v>372</v>
      </c>
      <c r="E8" s="68" t="s">
        <v>107</v>
      </c>
      <c r="F8" s="101" t="s">
        <v>354</v>
      </c>
      <c r="G8" s="101" t="s">
        <v>451</v>
      </c>
      <c r="H8" s="69"/>
      <c r="I8" s="70"/>
      <c r="J8" s="70"/>
      <c r="K8" s="70"/>
      <c r="L8" s="169" t="s">
        <v>479</v>
      </c>
      <c r="M8" s="170"/>
      <c r="N8" s="171"/>
      <c r="O8" t="s">
        <v>480</v>
      </c>
    </row>
    <row r="9" spans="1:15" ht="20.100000000000001" customHeight="1">
      <c r="A9">
        <v>170</v>
      </c>
      <c r="B9" s="65">
        <v>2</v>
      </c>
      <c r="C9" s="100">
        <v>172417686</v>
      </c>
      <c r="D9" s="67" t="s">
        <v>359</v>
      </c>
      <c r="E9" s="68" t="s">
        <v>107</v>
      </c>
      <c r="F9" s="101" t="s">
        <v>354</v>
      </c>
      <c r="G9" s="101" t="s">
        <v>446</v>
      </c>
      <c r="H9" s="69"/>
      <c r="I9" s="70"/>
      <c r="J9" s="70"/>
      <c r="K9" s="70"/>
      <c r="L9" s="159" t="s">
        <v>479</v>
      </c>
      <c r="M9" s="160"/>
      <c r="N9" s="161"/>
      <c r="O9" t="s">
        <v>480</v>
      </c>
    </row>
    <row r="10" spans="1:15" ht="20.100000000000001" customHeight="1">
      <c r="A10">
        <v>171</v>
      </c>
      <c r="B10" s="65">
        <v>3</v>
      </c>
      <c r="C10" s="100">
        <v>172348446</v>
      </c>
      <c r="D10" s="67" t="s">
        <v>130</v>
      </c>
      <c r="E10" s="68" t="s">
        <v>96</v>
      </c>
      <c r="F10" s="101" t="s">
        <v>354</v>
      </c>
      <c r="G10" s="101" t="s">
        <v>453</v>
      </c>
      <c r="H10" s="69"/>
      <c r="I10" s="70"/>
      <c r="J10" s="70"/>
      <c r="K10" s="70"/>
      <c r="L10" s="159" t="s">
        <v>479</v>
      </c>
      <c r="M10" s="160"/>
      <c r="N10" s="161"/>
      <c r="O10" t="s">
        <v>480</v>
      </c>
    </row>
    <row r="11" spans="1:15" ht="20.100000000000001" customHeight="1">
      <c r="A11">
        <v>172</v>
      </c>
      <c r="B11" s="65">
        <v>4</v>
      </c>
      <c r="C11" s="100">
        <v>152132566</v>
      </c>
      <c r="D11" s="67" t="s">
        <v>373</v>
      </c>
      <c r="E11" s="68" t="s">
        <v>111</v>
      </c>
      <c r="F11" s="101" t="s">
        <v>354</v>
      </c>
      <c r="G11" s="101" t="s">
        <v>201</v>
      </c>
      <c r="H11" s="69"/>
      <c r="I11" s="70"/>
      <c r="J11" s="70"/>
      <c r="K11" s="70"/>
      <c r="L11" s="159" t="s">
        <v>479</v>
      </c>
      <c r="M11" s="160"/>
      <c r="N11" s="161"/>
      <c r="O11" t="s">
        <v>480</v>
      </c>
    </row>
    <row r="12" spans="1:15" ht="20.100000000000001" customHeight="1">
      <c r="A12">
        <v>173</v>
      </c>
      <c r="B12" s="65">
        <v>5</v>
      </c>
      <c r="C12" s="100">
        <v>172327981</v>
      </c>
      <c r="D12" s="67" t="s">
        <v>374</v>
      </c>
      <c r="E12" s="68" t="s">
        <v>134</v>
      </c>
      <c r="F12" s="101" t="s">
        <v>375</v>
      </c>
      <c r="G12" s="101" t="s">
        <v>452</v>
      </c>
      <c r="H12" s="69"/>
      <c r="I12" s="70"/>
      <c r="J12" s="70"/>
      <c r="K12" s="70"/>
      <c r="L12" s="159" t="s">
        <v>479</v>
      </c>
      <c r="M12" s="160"/>
      <c r="N12" s="161"/>
      <c r="O12" t="s">
        <v>480</v>
      </c>
    </row>
    <row r="13" spans="1:15" ht="20.100000000000001" customHeight="1">
      <c r="A13">
        <v>174</v>
      </c>
      <c r="B13" s="65">
        <v>6</v>
      </c>
      <c r="C13" s="100">
        <v>172127574</v>
      </c>
      <c r="D13" s="67" t="s">
        <v>376</v>
      </c>
      <c r="E13" s="68" t="s">
        <v>113</v>
      </c>
      <c r="F13" s="101" t="s">
        <v>375</v>
      </c>
      <c r="G13" s="101" t="s">
        <v>203</v>
      </c>
      <c r="H13" s="69"/>
      <c r="I13" s="70"/>
      <c r="J13" s="70"/>
      <c r="K13" s="70"/>
      <c r="L13" s="159" t="s">
        <v>481</v>
      </c>
      <c r="M13" s="160"/>
      <c r="N13" s="161"/>
      <c r="O13" t="s">
        <v>480</v>
      </c>
    </row>
    <row r="14" spans="1:15" ht="20.100000000000001" customHeight="1">
      <c r="A14">
        <v>175</v>
      </c>
      <c r="B14" s="65">
        <v>7</v>
      </c>
      <c r="C14" s="100">
        <v>172348315</v>
      </c>
      <c r="D14" s="67" t="s">
        <v>377</v>
      </c>
      <c r="E14" s="68" t="s">
        <v>152</v>
      </c>
      <c r="F14" s="101" t="s">
        <v>375</v>
      </c>
      <c r="G14" s="101" t="s">
        <v>453</v>
      </c>
      <c r="H14" s="69"/>
      <c r="I14" s="70"/>
      <c r="J14" s="70"/>
      <c r="K14" s="70"/>
      <c r="L14" s="159" t="s">
        <v>481</v>
      </c>
      <c r="M14" s="160"/>
      <c r="N14" s="161"/>
      <c r="O14" t="s">
        <v>480</v>
      </c>
    </row>
    <row r="15" spans="1:15" ht="20.100000000000001" customHeight="1">
      <c r="A15">
        <v>176</v>
      </c>
      <c r="B15" s="65">
        <v>8</v>
      </c>
      <c r="C15" s="100">
        <v>172348326</v>
      </c>
      <c r="D15" s="67" t="s">
        <v>378</v>
      </c>
      <c r="E15" s="68" t="s">
        <v>86</v>
      </c>
      <c r="F15" s="101" t="s">
        <v>375</v>
      </c>
      <c r="G15" s="101" t="s">
        <v>448</v>
      </c>
      <c r="H15" s="69"/>
      <c r="I15" s="70"/>
      <c r="J15" s="70"/>
      <c r="K15" s="70"/>
      <c r="L15" s="159" t="s">
        <v>479</v>
      </c>
      <c r="M15" s="160"/>
      <c r="N15" s="161"/>
      <c r="O15" t="s">
        <v>480</v>
      </c>
    </row>
    <row r="16" spans="1:15" ht="20.100000000000001" customHeight="1">
      <c r="A16">
        <v>177</v>
      </c>
      <c r="B16" s="65">
        <v>9</v>
      </c>
      <c r="C16" s="100">
        <v>172348332</v>
      </c>
      <c r="D16" s="67" t="s">
        <v>379</v>
      </c>
      <c r="E16" s="68" t="s">
        <v>116</v>
      </c>
      <c r="F16" s="101" t="s">
        <v>375</v>
      </c>
      <c r="G16" s="101" t="s">
        <v>453</v>
      </c>
      <c r="H16" s="69"/>
      <c r="I16" s="70"/>
      <c r="J16" s="70"/>
      <c r="K16" s="70"/>
      <c r="L16" s="159" t="s">
        <v>481</v>
      </c>
      <c r="M16" s="160"/>
      <c r="N16" s="161"/>
      <c r="O16" t="s">
        <v>480</v>
      </c>
    </row>
    <row r="17" spans="1:15" ht="20.100000000000001" customHeight="1">
      <c r="A17">
        <v>178</v>
      </c>
      <c r="B17" s="65">
        <v>10</v>
      </c>
      <c r="C17" s="100">
        <v>172348340</v>
      </c>
      <c r="D17" s="67" t="s">
        <v>380</v>
      </c>
      <c r="E17" s="68" t="s">
        <v>156</v>
      </c>
      <c r="F17" s="101" t="s">
        <v>375</v>
      </c>
      <c r="G17" s="101" t="s">
        <v>453</v>
      </c>
      <c r="H17" s="69"/>
      <c r="I17" s="70"/>
      <c r="J17" s="70"/>
      <c r="K17" s="70"/>
      <c r="L17" s="159" t="s">
        <v>479</v>
      </c>
      <c r="M17" s="160"/>
      <c r="N17" s="161"/>
      <c r="O17" t="s">
        <v>480</v>
      </c>
    </row>
    <row r="18" spans="1:15" ht="20.100000000000001" customHeight="1">
      <c r="A18">
        <v>179</v>
      </c>
      <c r="B18" s="65">
        <v>11</v>
      </c>
      <c r="C18" s="100">
        <v>172328012</v>
      </c>
      <c r="D18" s="67" t="s">
        <v>381</v>
      </c>
      <c r="E18" s="68" t="s">
        <v>170</v>
      </c>
      <c r="F18" s="101" t="s">
        <v>375</v>
      </c>
      <c r="G18" s="101" t="s">
        <v>205</v>
      </c>
      <c r="H18" s="69"/>
      <c r="I18" s="70"/>
      <c r="J18" s="70"/>
      <c r="K18" s="70"/>
      <c r="L18" s="159" t="s">
        <v>479</v>
      </c>
      <c r="M18" s="160"/>
      <c r="N18" s="161"/>
      <c r="O18" t="s">
        <v>480</v>
      </c>
    </row>
    <row r="19" spans="1:15" ht="20.100000000000001" customHeight="1">
      <c r="A19">
        <v>180</v>
      </c>
      <c r="B19" s="65">
        <v>12</v>
      </c>
      <c r="C19" s="100">
        <v>172348347</v>
      </c>
      <c r="D19" s="67" t="s">
        <v>382</v>
      </c>
      <c r="E19" s="68" t="s">
        <v>118</v>
      </c>
      <c r="F19" s="101" t="s">
        <v>375</v>
      </c>
      <c r="G19" s="101" t="s">
        <v>453</v>
      </c>
      <c r="H19" s="69"/>
      <c r="I19" s="70"/>
      <c r="J19" s="70"/>
      <c r="K19" s="70"/>
      <c r="L19" s="159" t="s">
        <v>479</v>
      </c>
      <c r="M19" s="160"/>
      <c r="N19" s="161"/>
      <c r="O19" t="s">
        <v>480</v>
      </c>
    </row>
    <row r="20" spans="1:15" ht="20.100000000000001" customHeight="1">
      <c r="A20">
        <v>181</v>
      </c>
      <c r="B20" s="65">
        <v>13</v>
      </c>
      <c r="C20" s="100">
        <v>172348350</v>
      </c>
      <c r="D20" s="67" t="s">
        <v>383</v>
      </c>
      <c r="E20" s="68" t="s">
        <v>81</v>
      </c>
      <c r="F20" s="101" t="s">
        <v>375</v>
      </c>
      <c r="G20" s="101" t="s">
        <v>453</v>
      </c>
      <c r="H20" s="69"/>
      <c r="I20" s="70"/>
      <c r="J20" s="70"/>
      <c r="K20" s="70"/>
      <c r="L20" s="159" t="s">
        <v>479</v>
      </c>
      <c r="M20" s="160"/>
      <c r="N20" s="161"/>
      <c r="O20" t="s">
        <v>480</v>
      </c>
    </row>
    <row r="21" spans="1:15" ht="20.100000000000001" customHeight="1">
      <c r="A21">
        <v>182</v>
      </c>
      <c r="B21" s="65">
        <v>14</v>
      </c>
      <c r="C21" s="100">
        <v>172348359</v>
      </c>
      <c r="D21" s="67" t="s">
        <v>384</v>
      </c>
      <c r="E21" s="68" t="s">
        <v>385</v>
      </c>
      <c r="F21" s="101" t="s">
        <v>375</v>
      </c>
      <c r="G21" s="101" t="s">
        <v>453</v>
      </c>
      <c r="H21" s="69"/>
      <c r="I21" s="70"/>
      <c r="J21" s="70"/>
      <c r="K21" s="70"/>
      <c r="L21" s="159" t="s">
        <v>479</v>
      </c>
      <c r="M21" s="160"/>
      <c r="N21" s="161"/>
      <c r="O21" t="s">
        <v>480</v>
      </c>
    </row>
    <row r="22" spans="1:15" ht="20.100000000000001" customHeight="1">
      <c r="A22">
        <v>183</v>
      </c>
      <c r="B22" s="65">
        <v>15</v>
      </c>
      <c r="C22" s="100">
        <v>172348364</v>
      </c>
      <c r="D22" s="67" t="s">
        <v>386</v>
      </c>
      <c r="E22" s="68" t="s">
        <v>88</v>
      </c>
      <c r="F22" s="101" t="s">
        <v>375</v>
      </c>
      <c r="G22" s="101" t="s">
        <v>453</v>
      </c>
      <c r="H22" s="69"/>
      <c r="I22" s="70"/>
      <c r="J22" s="70"/>
      <c r="K22" s="70"/>
      <c r="L22" s="159" t="s">
        <v>479</v>
      </c>
      <c r="M22" s="160"/>
      <c r="N22" s="161"/>
      <c r="O22" t="s">
        <v>480</v>
      </c>
    </row>
    <row r="23" spans="1:15" ht="20.100000000000001" customHeight="1">
      <c r="A23">
        <v>184</v>
      </c>
      <c r="B23" s="65">
        <v>16</v>
      </c>
      <c r="C23" s="100">
        <v>172328032</v>
      </c>
      <c r="D23" s="67" t="s">
        <v>387</v>
      </c>
      <c r="E23" s="68" t="s">
        <v>158</v>
      </c>
      <c r="F23" s="101" t="s">
        <v>375</v>
      </c>
      <c r="G23" s="101" t="s">
        <v>452</v>
      </c>
      <c r="H23" s="69"/>
      <c r="I23" s="70"/>
      <c r="J23" s="70"/>
      <c r="K23" s="70"/>
      <c r="L23" s="159" t="s">
        <v>479</v>
      </c>
      <c r="M23" s="160"/>
      <c r="N23" s="161"/>
      <c r="O23" t="s">
        <v>480</v>
      </c>
    </row>
    <row r="24" spans="1:15" ht="20.100000000000001" customHeight="1">
      <c r="A24">
        <v>185</v>
      </c>
      <c r="B24" s="65">
        <v>17</v>
      </c>
      <c r="C24" s="100">
        <v>172348374</v>
      </c>
      <c r="D24" s="67" t="s">
        <v>388</v>
      </c>
      <c r="E24" s="68" t="s">
        <v>389</v>
      </c>
      <c r="F24" s="101" t="s">
        <v>375</v>
      </c>
      <c r="G24" s="101" t="s">
        <v>453</v>
      </c>
      <c r="H24" s="69"/>
      <c r="I24" s="70"/>
      <c r="J24" s="70"/>
      <c r="K24" s="70"/>
      <c r="L24" s="159" t="s">
        <v>479</v>
      </c>
      <c r="M24" s="160"/>
      <c r="N24" s="161"/>
      <c r="O24" t="s">
        <v>480</v>
      </c>
    </row>
    <row r="25" spans="1:15" ht="20.100000000000001" customHeight="1">
      <c r="A25">
        <v>186</v>
      </c>
      <c r="B25" s="65">
        <v>18</v>
      </c>
      <c r="C25" s="100">
        <v>162354036</v>
      </c>
      <c r="D25" s="67" t="s">
        <v>390</v>
      </c>
      <c r="E25" s="68" t="s">
        <v>90</v>
      </c>
      <c r="F25" s="101" t="s">
        <v>375</v>
      </c>
      <c r="G25" s="101" t="s">
        <v>207</v>
      </c>
      <c r="H25" s="69"/>
      <c r="I25" s="70"/>
      <c r="J25" s="70"/>
      <c r="K25" s="70"/>
      <c r="L25" s="159" t="s">
        <v>479</v>
      </c>
      <c r="M25" s="160"/>
      <c r="N25" s="161"/>
      <c r="O25" t="s">
        <v>480</v>
      </c>
    </row>
    <row r="26" spans="1:15" ht="20.100000000000001" customHeight="1">
      <c r="A26">
        <v>187</v>
      </c>
      <c r="B26" s="65">
        <v>19</v>
      </c>
      <c r="C26" s="100">
        <v>172328044</v>
      </c>
      <c r="D26" s="67" t="s">
        <v>391</v>
      </c>
      <c r="E26" s="68" t="s">
        <v>90</v>
      </c>
      <c r="F26" s="101" t="s">
        <v>375</v>
      </c>
      <c r="G26" s="101" t="s">
        <v>452</v>
      </c>
      <c r="H26" s="69"/>
      <c r="I26" s="70"/>
      <c r="J26" s="70"/>
      <c r="K26" s="70"/>
      <c r="L26" s="159" t="s">
        <v>481</v>
      </c>
      <c r="M26" s="160"/>
      <c r="N26" s="161"/>
      <c r="O26" t="s">
        <v>480</v>
      </c>
    </row>
    <row r="27" spans="1:15" ht="20.100000000000001" customHeight="1">
      <c r="A27">
        <v>188</v>
      </c>
      <c r="B27" s="65">
        <v>20</v>
      </c>
      <c r="C27" s="100">
        <v>172348385</v>
      </c>
      <c r="D27" s="67" t="s">
        <v>145</v>
      </c>
      <c r="E27" s="68" t="s">
        <v>90</v>
      </c>
      <c r="F27" s="101" t="s">
        <v>375</v>
      </c>
      <c r="G27" s="101" t="s">
        <v>204</v>
      </c>
      <c r="H27" s="69"/>
      <c r="I27" s="70"/>
      <c r="J27" s="70"/>
      <c r="K27" s="70"/>
      <c r="L27" s="159" t="s">
        <v>479</v>
      </c>
      <c r="M27" s="160"/>
      <c r="N27" s="161"/>
      <c r="O27" t="s">
        <v>480</v>
      </c>
    </row>
    <row r="28" spans="1:15" ht="20.100000000000001" customHeight="1">
      <c r="A28">
        <v>189</v>
      </c>
      <c r="B28" s="65">
        <v>21</v>
      </c>
      <c r="C28" s="100">
        <v>172348388</v>
      </c>
      <c r="D28" s="67" t="s">
        <v>392</v>
      </c>
      <c r="E28" s="68" t="s">
        <v>124</v>
      </c>
      <c r="F28" s="101" t="s">
        <v>375</v>
      </c>
      <c r="G28" s="101" t="s">
        <v>453</v>
      </c>
      <c r="H28" s="69"/>
      <c r="I28" s="70"/>
      <c r="J28" s="70"/>
      <c r="K28" s="70"/>
      <c r="L28" s="159" t="s">
        <v>479</v>
      </c>
      <c r="M28" s="160"/>
      <c r="N28" s="161"/>
      <c r="O28" t="s">
        <v>480</v>
      </c>
    </row>
    <row r="29" spans="1:15" ht="20.100000000000001" customHeight="1">
      <c r="A29">
        <v>190</v>
      </c>
      <c r="B29" s="65">
        <v>22</v>
      </c>
      <c r="C29" s="100">
        <v>172348393</v>
      </c>
      <c r="D29" s="67" t="s">
        <v>159</v>
      </c>
      <c r="E29" s="68" t="s">
        <v>124</v>
      </c>
      <c r="F29" s="101" t="s">
        <v>375</v>
      </c>
      <c r="G29" s="101" t="s">
        <v>453</v>
      </c>
      <c r="H29" s="69"/>
      <c r="I29" s="70"/>
      <c r="J29" s="70"/>
      <c r="K29" s="70"/>
      <c r="L29" s="159" t="s">
        <v>481</v>
      </c>
      <c r="M29" s="160"/>
      <c r="N29" s="161"/>
      <c r="O29" t="s">
        <v>480</v>
      </c>
    </row>
    <row r="30" spans="1:15" ht="20.100000000000001" customHeight="1">
      <c r="A30">
        <v>191</v>
      </c>
      <c r="B30" s="65">
        <v>23</v>
      </c>
      <c r="C30" s="100">
        <v>172348395</v>
      </c>
      <c r="D30" s="67" t="s">
        <v>102</v>
      </c>
      <c r="E30" s="68" t="s">
        <v>144</v>
      </c>
      <c r="F30" s="101" t="s">
        <v>375</v>
      </c>
      <c r="G30" s="101" t="s">
        <v>455</v>
      </c>
      <c r="H30" s="69"/>
      <c r="I30" s="70"/>
      <c r="J30" s="70"/>
      <c r="K30" s="70"/>
      <c r="L30" s="159" t="s">
        <v>479</v>
      </c>
      <c r="M30" s="160"/>
      <c r="N30" s="161"/>
      <c r="O30" t="s">
        <v>480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496</v>
      </c>
    </row>
    <row r="2" spans="1:15" s="56" customFormat="1">
      <c r="C2" s="172" t="s">
        <v>59</v>
      </c>
      <c r="D2" s="172"/>
      <c r="E2" s="59" t="s">
        <v>469</v>
      </c>
      <c r="F2" s="156" t="s">
        <v>475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476</v>
      </c>
      <c r="D3" s="157" t="s">
        <v>477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497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192</v>
      </c>
      <c r="B8" s="65">
        <v>1</v>
      </c>
      <c r="C8" s="100">
        <v>172348401</v>
      </c>
      <c r="D8" s="67" t="s">
        <v>133</v>
      </c>
      <c r="E8" s="68" t="s">
        <v>232</v>
      </c>
      <c r="F8" s="101" t="s">
        <v>375</v>
      </c>
      <c r="G8" s="101" t="s">
        <v>448</v>
      </c>
      <c r="H8" s="69"/>
      <c r="I8" s="70"/>
      <c r="J8" s="70"/>
      <c r="K8" s="70"/>
      <c r="L8" s="169" t="s">
        <v>479</v>
      </c>
      <c r="M8" s="170"/>
      <c r="N8" s="171"/>
      <c r="O8" t="s">
        <v>480</v>
      </c>
    </row>
    <row r="9" spans="1:15" ht="20.100000000000001" customHeight="1">
      <c r="A9">
        <v>193</v>
      </c>
      <c r="B9" s="65">
        <v>2</v>
      </c>
      <c r="C9" s="100">
        <v>172348402</v>
      </c>
      <c r="D9" s="67" t="s">
        <v>393</v>
      </c>
      <c r="E9" s="68" t="s">
        <v>232</v>
      </c>
      <c r="F9" s="101" t="s">
        <v>375</v>
      </c>
      <c r="G9" s="101" t="s">
        <v>448</v>
      </c>
      <c r="H9" s="69"/>
      <c r="I9" s="70"/>
      <c r="J9" s="70"/>
      <c r="K9" s="70"/>
      <c r="L9" s="159" t="s">
        <v>479</v>
      </c>
      <c r="M9" s="160"/>
      <c r="N9" s="161"/>
      <c r="O9" t="s">
        <v>480</v>
      </c>
    </row>
    <row r="10" spans="1:15" ht="20.100000000000001" customHeight="1">
      <c r="A10">
        <v>194</v>
      </c>
      <c r="B10" s="65">
        <v>3</v>
      </c>
      <c r="C10" s="100">
        <v>172328062</v>
      </c>
      <c r="D10" s="67" t="s">
        <v>394</v>
      </c>
      <c r="E10" s="68" t="s">
        <v>234</v>
      </c>
      <c r="F10" s="101" t="s">
        <v>375</v>
      </c>
      <c r="G10" s="101" t="s">
        <v>452</v>
      </c>
      <c r="H10" s="69"/>
      <c r="I10" s="70"/>
      <c r="J10" s="70"/>
      <c r="K10" s="70"/>
      <c r="L10" s="159" t="s">
        <v>481</v>
      </c>
      <c r="M10" s="160"/>
      <c r="N10" s="161"/>
      <c r="O10" t="s">
        <v>480</v>
      </c>
    </row>
    <row r="11" spans="1:15" ht="20.100000000000001" customHeight="1">
      <c r="A11">
        <v>195</v>
      </c>
      <c r="B11" s="65">
        <v>4</v>
      </c>
      <c r="C11" s="100">
        <v>172348409</v>
      </c>
      <c r="D11" s="67" t="s">
        <v>395</v>
      </c>
      <c r="E11" s="68" t="s">
        <v>94</v>
      </c>
      <c r="F11" s="101" t="s">
        <v>375</v>
      </c>
      <c r="G11" s="101" t="s">
        <v>455</v>
      </c>
      <c r="H11" s="69"/>
      <c r="I11" s="70"/>
      <c r="J11" s="70"/>
      <c r="K11" s="70"/>
      <c r="L11" s="159" t="s">
        <v>481</v>
      </c>
      <c r="M11" s="160"/>
      <c r="N11" s="161"/>
      <c r="O11" t="s">
        <v>480</v>
      </c>
    </row>
    <row r="12" spans="1:15" ht="20.100000000000001" customHeight="1">
      <c r="A12">
        <v>196</v>
      </c>
      <c r="B12" s="65">
        <v>5</v>
      </c>
      <c r="C12" s="100">
        <v>172348411</v>
      </c>
      <c r="D12" s="67" t="s">
        <v>396</v>
      </c>
      <c r="E12" s="68" t="s">
        <v>193</v>
      </c>
      <c r="F12" s="101" t="s">
        <v>375</v>
      </c>
      <c r="G12" s="101" t="s">
        <v>204</v>
      </c>
      <c r="H12" s="69"/>
      <c r="I12" s="70"/>
      <c r="J12" s="70"/>
      <c r="K12" s="70"/>
      <c r="L12" s="159" t="s">
        <v>479</v>
      </c>
      <c r="M12" s="160"/>
      <c r="N12" s="161"/>
      <c r="O12" t="s">
        <v>480</v>
      </c>
    </row>
    <row r="13" spans="1:15" ht="20.100000000000001" customHeight="1">
      <c r="A13">
        <v>197</v>
      </c>
      <c r="B13" s="65">
        <v>6</v>
      </c>
      <c r="C13" s="100">
        <v>172348416</v>
      </c>
      <c r="D13" s="67" t="s">
        <v>397</v>
      </c>
      <c r="E13" s="68" t="s">
        <v>104</v>
      </c>
      <c r="F13" s="101" t="s">
        <v>375</v>
      </c>
      <c r="G13" s="101" t="s">
        <v>453</v>
      </c>
      <c r="H13" s="69"/>
      <c r="I13" s="70"/>
      <c r="J13" s="70"/>
      <c r="K13" s="70"/>
      <c r="L13" s="159" t="s">
        <v>479</v>
      </c>
      <c r="M13" s="160"/>
      <c r="N13" s="161"/>
      <c r="O13" t="s">
        <v>480</v>
      </c>
    </row>
    <row r="14" spans="1:15" ht="20.100000000000001" customHeight="1">
      <c r="A14">
        <v>198</v>
      </c>
      <c r="B14" s="65">
        <v>7</v>
      </c>
      <c r="C14" s="100">
        <v>172328083</v>
      </c>
      <c r="D14" s="67" t="s">
        <v>398</v>
      </c>
      <c r="E14" s="68" t="s">
        <v>399</v>
      </c>
      <c r="F14" s="101" t="s">
        <v>375</v>
      </c>
      <c r="G14" s="101" t="s">
        <v>452</v>
      </c>
      <c r="H14" s="69"/>
      <c r="I14" s="70"/>
      <c r="J14" s="70"/>
      <c r="K14" s="70"/>
      <c r="L14" s="159" t="s">
        <v>479</v>
      </c>
      <c r="M14" s="160"/>
      <c r="N14" s="161"/>
      <c r="O14" t="s">
        <v>480</v>
      </c>
    </row>
    <row r="15" spans="1:15" ht="20.100000000000001" customHeight="1">
      <c r="A15">
        <v>199</v>
      </c>
      <c r="B15" s="65">
        <v>8</v>
      </c>
      <c r="C15" s="100">
        <v>172348423</v>
      </c>
      <c r="D15" s="67" t="s">
        <v>400</v>
      </c>
      <c r="E15" s="68" t="s">
        <v>105</v>
      </c>
      <c r="F15" s="101" t="s">
        <v>375</v>
      </c>
      <c r="G15" s="101" t="s">
        <v>448</v>
      </c>
      <c r="H15" s="69"/>
      <c r="I15" s="70"/>
      <c r="J15" s="70"/>
      <c r="K15" s="70"/>
      <c r="L15" s="159" t="s">
        <v>479</v>
      </c>
      <c r="M15" s="160"/>
      <c r="N15" s="161"/>
      <c r="O15" t="s">
        <v>480</v>
      </c>
    </row>
    <row r="16" spans="1:15" ht="20.100000000000001" customHeight="1">
      <c r="A16">
        <v>200</v>
      </c>
      <c r="B16" s="65">
        <v>9</v>
      </c>
      <c r="C16" s="100">
        <v>172348426</v>
      </c>
      <c r="D16" s="67" t="s">
        <v>162</v>
      </c>
      <c r="E16" s="68" t="s">
        <v>128</v>
      </c>
      <c r="F16" s="101" t="s">
        <v>375</v>
      </c>
      <c r="G16" s="101" t="s">
        <v>453</v>
      </c>
      <c r="H16" s="69"/>
      <c r="I16" s="70"/>
      <c r="J16" s="70"/>
      <c r="K16" s="70"/>
      <c r="L16" s="159" t="s">
        <v>479</v>
      </c>
      <c r="M16" s="160"/>
      <c r="N16" s="161"/>
      <c r="O16" t="s">
        <v>480</v>
      </c>
    </row>
    <row r="17" spans="1:15" ht="20.100000000000001" customHeight="1">
      <c r="A17">
        <v>201</v>
      </c>
      <c r="B17" s="65">
        <v>10</v>
      </c>
      <c r="C17" s="100">
        <v>171575670</v>
      </c>
      <c r="D17" s="67" t="s">
        <v>131</v>
      </c>
      <c r="E17" s="68" t="s">
        <v>107</v>
      </c>
      <c r="F17" s="101" t="s">
        <v>375</v>
      </c>
      <c r="G17" s="101" t="s">
        <v>460</v>
      </c>
      <c r="H17" s="69"/>
      <c r="I17" s="70"/>
      <c r="J17" s="70"/>
      <c r="K17" s="70"/>
      <c r="L17" s="159" t="s">
        <v>481</v>
      </c>
      <c r="M17" s="160"/>
      <c r="N17" s="161"/>
      <c r="O17" t="s">
        <v>480</v>
      </c>
    </row>
    <row r="18" spans="1:15" ht="20.100000000000001" customHeight="1">
      <c r="A18">
        <v>202</v>
      </c>
      <c r="B18" s="65">
        <v>11</v>
      </c>
      <c r="C18" s="100">
        <v>172348283</v>
      </c>
      <c r="D18" s="67" t="s">
        <v>323</v>
      </c>
      <c r="E18" s="68" t="s">
        <v>107</v>
      </c>
      <c r="F18" s="101" t="s">
        <v>375</v>
      </c>
      <c r="G18" s="101" t="s">
        <v>206</v>
      </c>
      <c r="H18" s="69"/>
      <c r="I18" s="70"/>
      <c r="J18" s="70"/>
      <c r="K18" s="70"/>
      <c r="L18" s="159" t="s">
        <v>479</v>
      </c>
      <c r="M18" s="160"/>
      <c r="N18" s="161"/>
      <c r="O18" t="s">
        <v>480</v>
      </c>
    </row>
    <row r="19" spans="1:15" ht="20.100000000000001" customHeight="1">
      <c r="A19">
        <v>203</v>
      </c>
      <c r="B19" s="65">
        <v>12</v>
      </c>
      <c r="C19" s="100">
        <v>172348433</v>
      </c>
      <c r="D19" s="67" t="s">
        <v>147</v>
      </c>
      <c r="E19" s="68" t="s">
        <v>107</v>
      </c>
      <c r="F19" s="101" t="s">
        <v>375</v>
      </c>
      <c r="G19" s="101" t="s">
        <v>204</v>
      </c>
      <c r="H19" s="69"/>
      <c r="I19" s="70"/>
      <c r="J19" s="70"/>
      <c r="K19" s="70"/>
      <c r="L19" s="159" t="s">
        <v>479</v>
      </c>
      <c r="M19" s="160"/>
      <c r="N19" s="161"/>
      <c r="O19" t="s">
        <v>480</v>
      </c>
    </row>
    <row r="20" spans="1:15" ht="20.100000000000001" customHeight="1">
      <c r="A20">
        <v>204</v>
      </c>
      <c r="B20" s="65">
        <v>13</v>
      </c>
      <c r="C20" s="100">
        <v>172217286</v>
      </c>
      <c r="D20" s="67" t="s">
        <v>401</v>
      </c>
      <c r="E20" s="68" t="s">
        <v>246</v>
      </c>
      <c r="F20" s="101" t="s">
        <v>375</v>
      </c>
      <c r="G20" s="101" t="s">
        <v>457</v>
      </c>
      <c r="H20" s="69"/>
      <c r="I20" s="70"/>
      <c r="J20" s="70"/>
      <c r="K20" s="70"/>
      <c r="L20" s="159" t="s">
        <v>479</v>
      </c>
      <c r="M20" s="160"/>
      <c r="N20" s="161"/>
      <c r="O20" t="s">
        <v>480</v>
      </c>
    </row>
    <row r="21" spans="1:15" ht="20.100000000000001" customHeight="1">
      <c r="A21">
        <v>205</v>
      </c>
      <c r="B21" s="65">
        <v>14</v>
      </c>
      <c r="C21" s="100">
        <v>172348440</v>
      </c>
      <c r="D21" s="67" t="s">
        <v>402</v>
      </c>
      <c r="E21" s="68" t="s">
        <v>109</v>
      </c>
      <c r="F21" s="101" t="s">
        <v>375</v>
      </c>
      <c r="G21" s="101" t="s">
        <v>455</v>
      </c>
      <c r="H21" s="69"/>
      <c r="I21" s="70"/>
      <c r="J21" s="70"/>
      <c r="K21" s="70"/>
      <c r="L21" s="159" t="s">
        <v>479</v>
      </c>
      <c r="M21" s="160"/>
      <c r="N21" s="161"/>
      <c r="O21" t="s">
        <v>480</v>
      </c>
    </row>
    <row r="22" spans="1:15" ht="20.100000000000001" customHeight="1">
      <c r="A22">
        <v>206</v>
      </c>
      <c r="B22" s="65">
        <v>15</v>
      </c>
      <c r="C22" s="100">
        <v>172348303</v>
      </c>
      <c r="D22" s="67" t="s">
        <v>403</v>
      </c>
      <c r="E22" s="68" t="s">
        <v>110</v>
      </c>
      <c r="F22" s="101" t="s">
        <v>375</v>
      </c>
      <c r="G22" s="101" t="s">
        <v>455</v>
      </c>
      <c r="H22" s="69"/>
      <c r="I22" s="70"/>
      <c r="J22" s="70"/>
      <c r="K22" s="70"/>
      <c r="L22" s="159" t="s">
        <v>481</v>
      </c>
      <c r="M22" s="160"/>
      <c r="N22" s="161"/>
      <c r="O22" t="s">
        <v>480</v>
      </c>
    </row>
    <row r="23" spans="1:15" ht="20.100000000000001" customHeight="1">
      <c r="A23">
        <v>207</v>
      </c>
      <c r="B23" s="65">
        <v>16</v>
      </c>
      <c r="C23" s="100">
        <v>172348444</v>
      </c>
      <c r="D23" s="67" t="s">
        <v>137</v>
      </c>
      <c r="E23" s="68" t="s">
        <v>296</v>
      </c>
      <c r="F23" s="101" t="s">
        <v>375</v>
      </c>
      <c r="G23" s="101" t="s">
        <v>204</v>
      </c>
      <c r="H23" s="69"/>
      <c r="I23" s="70"/>
      <c r="J23" s="70"/>
      <c r="K23" s="70"/>
      <c r="L23" s="159" t="s">
        <v>479</v>
      </c>
      <c r="M23" s="160"/>
      <c r="N23" s="161"/>
      <c r="O23" t="s">
        <v>480</v>
      </c>
    </row>
    <row r="24" spans="1:15" ht="20.100000000000001" customHeight="1">
      <c r="A24">
        <v>208</v>
      </c>
      <c r="B24" s="65">
        <v>17</v>
      </c>
      <c r="C24" s="100">
        <v>172217302</v>
      </c>
      <c r="D24" s="67" t="s">
        <v>404</v>
      </c>
      <c r="E24" s="68" t="s">
        <v>163</v>
      </c>
      <c r="F24" s="101" t="s">
        <v>375</v>
      </c>
      <c r="G24" s="101" t="s">
        <v>457</v>
      </c>
      <c r="H24" s="69"/>
      <c r="I24" s="70"/>
      <c r="J24" s="70"/>
      <c r="K24" s="70"/>
      <c r="L24" s="159" t="s">
        <v>479</v>
      </c>
      <c r="M24" s="160"/>
      <c r="N24" s="161"/>
      <c r="O24" t="s">
        <v>480</v>
      </c>
    </row>
    <row r="25" spans="1:15" ht="20.100000000000001" customHeight="1">
      <c r="A25">
        <v>209</v>
      </c>
      <c r="B25" s="65">
        <v>18</v>
      </c>
      <c r="C25" s="100">
        <v>172328119</v>
      </c>
      <c r="D25" s="67" t="s">
        <v>405</v>
      </c>
      <c r="E25" s="68" t="s">
        <v>97</v>
      </c>
      <c r="F25" s="101" t="s">
        <v>375</v>
      </c>
      <c r="G25" s="101" t="s">
        <v>452</v>
      </c>
      <c r="H25" s="69"/>
      <c r="I25" s="70"/>
      <c r="J25" s="70"/>
      <c r="K25" s="70"/>
      <c r="L25" s="159" t="s">
        <v>479</v>
      </c>
      <c r="M25" s="160"/>
      <c r="N25" s="161"/>
      <c r="O25" t="s">
        <v>480</v>
      </c>
    </row>
    <row r="26" spans="1:15" ht="20.100000000000001" customHeight="1">
      <c r="A26">
        <v>210</v>
      </c>
      <c r="B26" s="65">
        <v>19</v>
      </c>
      <c r="C26" s="100">
        <v>172348455</v>
      </c>
      <c r="D26" s="67" t="s">
        <v>135</v>
      </c>
      <c r="E26" s="68" t="s">
        <v>97</v>
      </c>
      <c r="F26" s="101" t="s">
        <v>375</v>
      </c>
      <c r="G26" s="101" t="s">
        <v>448</v>
      </c>
      <c r="H26" s="69"/>
      <c r="I26" s="70"/>
      <c r="J26" s="70"/>
      <c r="K26" s="70"/>
      <c r="L26" s="159" t="s">
        <v>479</v>
      </c>
      <c r="M26" s="160"/>
      <c r="N26" s="161"/>
      <c r="O26" t="s">
        <v>480</v>
      </c>
    </row>
    <row r="27" spans="1:15" ht="20.100000000000001" customHeight="1">
      <c r="A27">
        <v>211</v>
      </c>
      <c r="B27" s="65">
        <v>20</v>
      </c>
      <c r="C27" s="100">
        <v>172348471</v>
      </c>
      <c r="D27" s="67" t="s">
        <v>197</v>
      </c>
      <c r="E27" s="68" t="s">
        <v>148</v>
      </c>
      <c r="F27" s="101" t="s">
        <v>375</v>
      </c>
      <c r="G27" s="101" t="s">
        <v>453</v>
      </c>
      <c r="H27" s="69"/>
      <c r="I27" s="70"/>
      <c r="J27" s="70"/>
      <c r="K27" s="70"/>
      <c r="L27" s="159" t="s">
        <v>479</v>
      </c>
      <c r="M27" s="160"/>
      <c r="N27" s="161"/>
      <c r="O27" t="s">
        <v>480</v>
      </c>
    </row>
    <row r="28" spans="1:15" ht="20.100000000000001" customHeight="1">
      <c r="A28">
        <v>212</v>
      </c>
      <c r="B28" s="65">
        <v>21</v>
      </c>
      <c r="C28" s="100">
        <v>172348476</v>
      </c>
      <c r="D28" s="67" t="s">
        <v>149</v>
      </c>
      <c r="E28" s="68" t="s">
        <v>99</v>
      </c>
      <c r="F28" s="101" t="s">
        <v>375</v>
      </c>
      <c r="G28" s="101" t="s">
        <v>453</v>
      </c>
      <c r="H28" s="69"/>
      <c r="I28" s="70"/>
      <c r="J28" s="70"/>
      <c r="K28" s="70"/>
      <c r="L28" s="159" t="s">
        <v>479</v>
      </c>
      <c r="M28" s="160"/>
      <c r="N28" s="161"/>
      <c r="O28" t="s">
        <v>480</v>
      </c>
    </row>
    <row r="29" spans="1:15" ht="20.100000000000001" customHeight="1">
      <c r="A29">
        <v>213</v>
      </c>
      <c r="B29" s="65">
        <v>22</v>
      </c>
      <c r="C29" s="100">
        <v>172328134</v>
      </c>
      <c r="D29" s="67" t="s">
        <v>146</v>
      </c>
      <c r="E29" s="68" t="s">
        <v>132</v>
      </c>
      <c r="F29" s="101" t="s">
        <v>375</v>
      </c>
      <c r="G29" s="101" t="s">
        <v>452</v>
      </c>
      <c r="H29" s="69"/>
      <c r="I29" s="70"/>
      <c r="J29" s="70"/>
      <c r="K29" s="70"/>
      <c r="L29" s="159" t="s">
        <v>479</v>
      </c>
      <c r="M29" s="160"/>
      <c r="N29" s="161"/>
      <c r="O29" t="s">
        <v>480</v>
      </c>
    </row>
    <row r="30" spans="1:15" ht="20.100000000000001" customHeight="1">
      <c r="A30">
        <v>214</v>
      </c>
      <c r="B30" s="65">
        <v>23</v>
      </c>
      <c r="C30" s="100">
        <v>172217125</v>
      </c>
      <c r="D30" s="67" t="s">
        <v>117</v>
      </c>
      <c r="E30" s="68" t="s">
        <v>134</v>
      </c>
      <c r="F30" s="101" t="s">
        <v>406</v>
      </c>
      <c r="G30" s="101" t="s">
        <v>454</v>
      </c>
      <c r="H30" s="69"/>
      <c r="I30" s="70"/>
      <c r="J30" s="70"/>
      <c r="K30" s="70"/>
      <c r="L30" s="159" t="s">
        <v>479</v>
      </c>
      <c r="M30" s="160"/>
      <c r="N30" s="161"/>
      <c r="O30" t="s">
        <v>480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498</v>
      </c>
    </row>
    <row r="2" spans="1:15" s="56" customFormat="1">
      <c r="C2" s="172" t="s">
        <v>59</v>
      </c>
      <c r="D2" s="172"/>
      <c r="E2" s="59" t="s">
        <v>470</v>
      </c>
      <c r="F2" s="156" t="s">
        <v>475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476</v>
      </c>
      <c r="D3" s="157" t="s">
        <v>477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499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215</v>
      </c>
      <c r="B8" s="65">
        <v>1</v>
      </c>
      <c r="C8" s="100">
        <v>172327983</v>
      </c>
      <c r="D8" s="67" t="s">
        <v>407</v>
      </c>
      <c r="E8" s="68" t="s">
        <v>113</v>
      </c>
      <c r="F8" s="101" t="s">
        <v>406</v>
      </c>
      <c r="G8" s="101" t="s">
        <v>451</v>
      </c>
      <c r="H8" s="69"/>
      <c r="I8" s="70"/>
      <c r="J8" s="70"/>
      <c r="K8" s="70"/>
      <c r="L8" s="169" t="s">
        <v>479</v>
      </c>
      <c r="M8" s="170"/>
      <c r="N8" s="171"/>
      <c r="O8" t="s">
        <v>480</v>
      </c>
    </row>
    <row r="9" spans="1:15" ht="20.100000000000001" customHeight="1">
      <c r="A9">
        <v>216</v>
      </c>
      <c r="B9" s="65">
        <v>2</v>
      </c>
      <c r="C9" s="100">
        <v>172327986</v>
      </c>
      <c r="D9" s="67" t="s">
        <v>342</v>
      </c>
      <c r="E9" s="68" t="s">
        <v>77</v>
      </c>
      <c r="F9" s="101" t="s">
        <v>406</v>
      </c>
      <c r="G9" s="101" t="s">
        <v>451</v>
      </c>
      <c r="H9" s="69"/>
      <c r="I9" s="70"/>
      <c r="J9" s="70"/>
      <c r="K9" s="70"/>
      <c r="L9" s="159" t="s">
        <v>479</v>
      </c>
      <c r="M9" s="160"/>
      <c r="N9" s="161"/>
      <c r="O9" t="s">
        <v>480</v>
      </c>
    </row>
    <row r="10" spans="1:15" ht="20.100000000000001" customHeight="1">
      <c r="A10">
        <v>217</v>
      </c>
      <c r="B10" s="65">
        <v>3</v>
      </c>
      <c r="C10" s="100">
        <v>172348314</v>
      </c>
      <c r="D10" s="67" t="s">
        <v>408</v>
      </c>
      <c r="E10" s="68" t="s">
        <v>83</v>
      </c>
      <c r="F10" s="101" t="s">
        <v>406</v>
      </c>
      <c r="G10" s="101" t="s">
        <v>448</v>
      </c>
      <c r="H10" s="69"/>
      <c r="I10" s="70"/>
      <c r="J10" s="70"/>
      <c r="K10" s="70"/>
      <c r="L10" s="159" t="s">
        <v>479</v>
      </c>
      <c r="M10" s="160"/>
      <c r="N10" s="161"/>
      <c r="O10" t="s">
        <v>480</v>
      </c>
    </row>
    <row r="11" spans="1:15" ht="20.100000000000001" customHeight="1">
      <c r="A11">
        <v>218</v>
      </c>
      <c r="B11" s="65">
        <v>4</v>
      </c>
      <c r="C11" s="100">
        <v>172348316</v>
      </c>
      <c r="D11" s="67" t="s">
        <v>409</v>
      </c>
      <c r="E11" s="68" t="s">
        <v>410</v>
      </c>
      <c r="F11" s="101" t="s">
        <v>406</v>
      </c>
      <c r="G11" s="101" t="s">
        <v>204</v>
      </c>
      <c r="H11" s="69"/>
      <c r="I11" s="70"/>
      <c r="J11" s="70"/>
      <c r="K11" s="70"/>
      <c r="L11" s="159" t="s">
        <v>479</v>
      </c>
      <c r="M11" s="160"/>
      <c r="N11" s="161"/>
      <c r="O11" t="s">
        <v>480</v>
      </c>
    </row>
    <row r="12" spans="1:15" ht="20.100000000000001" customHeight="1">
      <c r="A12">
        <v>219</v>
      </c>
      <c r="B12" s="65">
        <v>5</v>
      </c>
      <c r="C12" s="100">
        <v>172348318</v>
      </c>
      <c r="D12" s="67" t="s">
        <v>411</v>
      </c>
      <c r="E12" s="68" t="s">
        <v>154</v>
      </c>
      <c r="F12" s="101" t="s">
        <v>406</v>
      </c>
      <c r="G12" s="101" t="s">
        <v>448</v>
      </c>
      <c r="H12" s="69"/>
      <c r="I12" s="70"/>
      <c r="J12" s="70"/>
      <c r="K12" s="70"/>
      <c r="L12" s="159" t="s">
        <v>479</v>
      </c>
      <c r="M12" s="160"/>
      <c r="N12" s="161"/>
      <c r="O12" t="s">
        <v>480</v>
      </c>
    </row>
    <row r="13" spans="1:15" ht="20.100000000000001" customHeight="1">
      <c r="A13">
        <v>220</v>
      </c>
      <c r="B13" s="65">
        <v>6</v>
      </c>
      <c r="C13" s="100">
        <v>172217151</v>
      </c>
      <c r="D13" s="67" t="s">
        <v>412</v>
      </c>
      <c r="E13" s="68" t="s">
        <v>189</v>
      </c>
      <c r="F13" s="101" t="s">
        <v>406</v>
      </c>
      <c r="G13" s="101" t="s">
        <v>450</v>
      </c>
      <c r="H13" s="69"/>
      <c r="I13" s="70"/>
      <c r="J13" s="70"/>
      <c r="K13" s="70"/>
      <c r="L13" s="159" t="s">
        <v>479</v>
      </c>
      <c r="M13" s="160"/>
      <c r="N13" s="161"/>
      <c r="O13" t="s">
        <v>480</v>
      </c>
    </row>
    <row r="14" spans="1:15" ht="20.100000000000001" customHeight="1">
      <c r="A14">
        <v>221</v>
      </c>
      <c r="B14" s="65">
        <v>7</v>
      </c>
      <c r="C14" s="100">
        <v>172327995</v>
      </c>
      <c r="D14" s="67" t="s">
        <v>413</v>
      </c>
      <c r="E14" s="68" t="s">
        <v>85</v>
      </c>
      <c r="F14" s="101" t="s">
        <v>406</v>
      </c>
      <c r="G14" s="101" t="s">
        <v>447</v>
      </c>
      <c r="H14" s="69"/>
      <c r="I14" s="70"/>
      <c r="J14" s="70"/>
      <c r="K14" s="70"/>
      <c r="L14" s="159" t="s">
        <v>479</v>
      </c>
      <c r="M14" s="160"/>
      <c r="N14" s="161"/>
      <c r="O14" t="s">
        <v>480</v>
      </c>
    </row>
    <row r="15" spans="1:15" ht="20.100000000000001" customHeight="1">
      <c r="A15">
        <v>222</v>
      </c>
      <c r="B15" s="65">
        <v>8</v>
      </c>
      <c r="C15" s="100">
        <v>172348322</v>
      </c>
      <c r="D15" s="67" t="s">
        <v>414</v>
      </c>
      <c r="E15" s="68" t="s">
        <v>168</v>
      </c>
      <c r="F15" s="101" t="s">
        <v>406</v>
      </c>
      <c r="G15" s="101" t="s">
        <v>204</v>
      </c>
      <c r="H15" s="69"/>
      <c r="I15" s="70"/>
      <c r="J15" s="70"/>
      <c r="K15" s="70"/>
      <c r="L15" s="159" t="s">
        <v>479</v>
      </c>
      <c r="M15" s="160"/>
      <c r="N15" s="161"/>
      <c r="O15" t="s">
        <v>480</v>
      </c>
    </row>
    <row r="16" spans="1:15" ht="20.100000000000001" customHeight="1">
      <c r="A16">
        <v>223</v>
      </c>
      <c r="B16" s="65">
        <v>9</v>
      </c>
      <c r="C16" s="100">
        <v>172327998</v>
      </c>
      <c r="D16" s="67" t="s">
        <v>316</v>
      </c>
      <c r="E16" s="68" t="s">
        <v>155</v>
      </c>
      <c r="F16" s="101" t="s">
        <v>406</v>
      </c>
      <c r="G16" s="101" t="s">
        <v>451</v>
      </c>
      <c r="H16" s="69"/>
      <c r="I16" s="70"/>
      <c r="J16" s="70"/>
      <c r="K16" s="70"/>
      <c r="L16" s="159" t="s">
        <v>479</v>
      </c>
      <c r="M16" s="160"/>
      <c r="N16" s="161"/>
      <c r="O16" t="s">
        <v>480</v>
      </c>
    </row>
    <row r="17" spans="1:15" ht="20.100000000000001" customHeight="1">
      <c r="A17">
        <v>224</v>
      </c>
      <c r="B17" s="65">
        <v>10</v>
      </c>
      <c r="C17" s="100">
        <v>172348324</v>
      </c>
      <c r="D17" s="67" t="s">
        <v>415</v>
      </c>
      <c r="E17" s="68" t="s">
        <v>155</v>
      </c>
      <c r="F17" s="101" t="s">
        <v>406</v>
      </c>
      <c r="G17" s="101" t="s">
        <v>204</v>
      </c>
      <c r="H17" s="69"/>
      <c r="I17" s="70"/>
      <c r="J17" s="70"/>
      <c r="K17" s="70"/>
      <c r="L17" s="159" t="s">
        <v>479</v>
      </c>
      <c r="M17" s="160"/>
      <c r="N17" s="161"/>
      <c r="O17" t="s">
        <v>480</v>
      </c>
    </row>
    <row r="18" spans="1:15" ht="20.100000000000001" customHeight="1">
      <c r="A18">
        <v>225</v>
      </c>
      <c r="B18" s="65">
        <v>11</v>
      </c>
      <c r="C18" s="100">
        <v>172348325</v>
      </c>
      <c r="D18" s="67" t="s">
        <v>416</v>
      </c>
      <c r="E18" s="68" t="s">
        <v>86</v>
      </c>
      <c r="F18" s="101" t="s">
        <v>406</v>
      </c>
      <c r="G18" s="101" t="s">
        <v>448</v>
      </c>
      <c r="H18" s="69"/>
      <c r="I18" s="70"/>
      <c r="J18" s="70"/>
      <c r="K18" s="70"/>
      <c r="L18" s="159" t="s">
        <v>479</v>
      </c>
      <c r="M18" s="160"/>
      <c r="N18" s="161"/>
      <c r="O18" t="s">
        <v>480</v>
      </c>
    </row>
    <row r="19" spans="1:15" ht="20.100000000000001" customHeight="1">
      <c r="A19">
        <v>226</v>
      </c>
      <c r="B19" s="65">
        <v>12</v>
      </c>
      <c r="C19" s="100">
        <v>172127578</v>
      </c>
      <c r="D19" s="67" t="s">
        <v>125</v>
      </c>
      <c r="E19" s="68" t="s">
        <v>114</v>
      </c>
      <c r="F19" s="101" t="s">
        <v>406</v>
      </c>
      <c r="G19" s="101" t="s">
        <v>203</v>
      </c>
      <c r="H19" s="69"/>
      <c r="I19" s="70"/>
      <c r="J19" s="70"/>
      <c r="K19" s="70"/>
      <c r="L19" s="159" t="s">
        <v>479</v>
      </c>
      <c r="M19" s="160"/>
      <c r="N19" s="161"/>
      <c r="O19" t="s">
        <v>480</v>
      </c>
    </row>
    <row r="20" spans="1:15" ht="20.100000000000001" customHeight="1">
      <c r="A20">
        <v>227</v>
      </c>
      <c r="B20" s="65">
        <v>13</v>
      </c>
      <c r="C20" s="100">
        <v>172127581</v>
      </c>
      <c r="D20" s="67" t="s">
        <v>417</v>
      </c>
      <c r="E20" s="68" t="s">
        <v>156</v>
      </c>
      <c r="F20" s="101" t="s">
        <v>406</v>
      </c>
      <c r="G20" s="101" t="s">
        <v>203</v>
      </c>
      <c r="H20" s="69"/>
      <c r="I20" s="70"/>
      <c r="J20" s="70"/>
      <c r="K20" s="70"/>
      <c r="L20" s="159" t="s">
        <v>481</v>
      </c>
      <c r="M20" s="160"/>
      <c r="N20" s="161"/>
      <c r="O20" t="s">
        <v>480</v>
      </c>
    </row>
    <row r="21" spans="1:15" ht="20.100000000000001" customHeight="1">
      <c r="A21">
        <v>228</v>
      </c>
      <c r="B21" s="65">
        <v>14</v>
      </c>
      <c r="C21" s="100">
        <v>172348341</v>
      </c>
      <c r="D21" s="67" t="s">
        <v>418</v>
      </c>
      <c r="E21" s="68" t="s">
        <v>169</v>
      </c>
      <c r="F21" s="101" t="s">
        <v>406</v>
      </c>
      <c r="G21" s="101" t="s">
        <v>204</v>
      </c>
      <c r="H21" s="69"/>
      <c r="I21" s="70"/>
      <c r="J21" s="70"/>
      <c r="K21" s="70"/>
      <c r="L21" s="159" t="s">
        <v>479</v>
      </c>
      <c r="M21" s="160"/>
      <c r="N21" s="161"/>
      <c r="O21" t="s">
        <v>480</v>
      </c>
    </row>
    <row r="22" spans="1:15" ht="20.100000000000001" customHeight="1">
      <c r="A22">
        <v>229</v>
      </c>
      <c r="B22" s="65">
        <v>15</v>
      </c>
      <c r="C22" s="100">
        <v>172348344</v>
      </c>
      <c r="D22" s="67" t="s">
        <v>419</v>
      </c>
      <c r="E22" s="68" t="s">
        <v>87</v>
      </c>
      <c r="F22" s="101" t="s">
        <v>406</v>
      </c>
      <c r="G22" s="101" t="s">
        <v>204</v>
      </c>
      <c r="H22" s="69"/>
      <c r="I22" s="70"/>
      <c r="J22" s="70"/>
      <c r="K22" s="70"/>
      <c r="L22" s="159" t="s">
        <v>479</v>
      </c>
      <c r="M22" s="160"/>
      <c r="N22" s="161"/>
      <c r="O22" t="s">
        <v>480</v>
      </c>
    </row>
    <row r="23" spans="1:15" ht="20.100000000000001" customHeight="1">
      <c r="A23">
        <v>230</v>
      </c>
      <c r="B23" s="65">
        <v>16</v>
      </c>
      <c r="C23" s="100">
        <v>172348349</v>
      </c>
      <c r="D23" s="67" t="s">
        <v>420</v>
      </c>
      <c r="E23" s="68" t="s">
        <v>157</v>
      </c>
      <c r="F23" s="101" t="s">
        <v>406</v>
      </c>
      <c r="G23" s="101" t="s">
        <v>448</v>
      </c>
      <c r="H23" s="69"/>
      <c r="I23" s="70"/>
      <c r="J23" s="70"/>
      <c r="K23" s="70"/>
      <c r="L23" s="159" t="s">
        <v>479</v>
      </c>
      <c r="M23" s="160"/>
      <c r="N23" s="161"/>
      <c r="O23" t="s">
        <v>480</v>
      </c>
    </row>
    <row r="24" spans="1:15" ht="20.100000000000001" customHeight="1">
      <c r="A24">
        <v>231</v>
      </c>
      <c r="B24" s="65">
        <v>17</v>
      </c>
      <c r="C24" s="100">
        <v>172348354</v>
      </c>
      <c r="D24" s="67" t="s">
        <v>421</v>
      </c>
      <c r="E24" s="68" t="s">
        <v>120</v>
      </c>
      <c r="F24" s="101" t="s">
        <v>406</v>
      </c>
      <c r="G24" s="101" t="s">
        <v>204</v>
      </c>
      <c r="H24" s="69"/>
      <c r="I24" s="70"/>
      <c r="J24" s="70"/>
      <c r="K24" s="70"/>
      <c r="L24" s="159" t="s">
        <v>479</v>
      </c>
      <c r="M24" s="160"/>
      <c r="N24" s="161"/>
      <c r="O24" t="s">
        <v>480</v>
      </c>
    </row>
    <row r="25" spans="1:15" ht="20.100000000000001" customHeight="1">
      <c r="A25">
        <v>232</v>
      </c>
      <c r="B25" s="65">
        <v>18</v>
      </c>
      <c r="C25" s="100">
        <v>172328024</v>
      </c>
      <c r="D25" s="67" t="s">
        <v>422</v>
      </c>
      <c r="E25" s="68" t="s">
        <v>191</v>
      </c>
      <c r="F25" s="101" t="s">
        <v>406</v>
      </c>
      <c r="G25" s="101" t="s">
        <v>447</v>
      </c>
      <c r="H25" s="69"/>
      <c r="I25" s="70"/>
      <c r="J25" s="70"/>
      <c r="K25" s="70"/>
      <c r="L25" s="159" t="s">
        <v>479</v>
      </c>
      <c r="M25" s="160"/>
      <c r="N25" s="161"/>
      <c r="O25" t="s">
        <v>480</v>
      </c>
    </row>
    <row r="26" spans="1:15" ht="20.100000000000001" customHeight="1">
      <c r="A26">
        <v>233</v>
      </c>
      <c r="B26" s="65">
        <v>19</v>
      </c>
      <c r="C26" s="100">
        <v>172328028</v>
      </c>
      <c r="D26" s="67" t="s">
        <v>423</v>
      </c>
      <c r="E26" s="68" t="s">
        <v>88</v>
      </c>
      <c r="F26" s="101" t="s">
        <v>406</v>
      </c>
      <c r="G26" s="101" t="s">
        <v>451</v>
      </c>
      <c r="H26" s="69"/>
      <c r="I26" s="70"/>
      <c r="J26" s="70"/>
      <c r="K26" s="70"/>
      <c r="L26" s="159" t="s">
        <v>479</v>
      </c>
      <c r="M26" s="160"/>
      <c r="N26" s="161"/>
      <c r="O26" t="s">
        <v>480</v>
      </c>
    </row>
    <row r="27" spans="1:15" ht="20.100000000000001" customHeight="1">
      <c r="A27">
        <v>234</v>
      </c>
      <c r="B27" s="65">
        <v>20</v>
      </c>
      <c r="C27" s="100">
        <v>172348362</v>
      </c>
      <c r="D27" s="67" t="s">
        <v>424</v>
      </c>
      <c r="E27" s="68" t="s">
        <v>88</v>
      </c>
      <c r="F27" s="101" t="s">
        <v>406</v>
      </c>
      <c r="G27" s="101" t="s">
        <v>448</v>
      </c>
      <c r="H27" s="69"/>
      <c r="I27" s="70"/>
      <c r="J27" s="70"/>
      <c r="K27" s="70"/>
      <c r="L27" s="159" t="s">
        <v>481</v>
      </c>
      <c r="M27" s="160"/>
      <c r="N27" s="161"/>
      <c r="O27" t="s">
        <v>480</v>
      </c>
    </row>
    <row r="28" spans="1:15" ht="20.100000000000001" customHeight="1">
      <c r="A28">
        <v>235</v>
      </c>
      <c r="B28" s="65">
        <v>21</v>
      </c>
      <c r="C28" s="100">
        <v>172328031</v>
      </c>
      <c r="D28" s="67" t="s">
        <v>425</v>
      </c>
      <c r="E28" s="68" t="s">
        <v>142</v>
      </c>
      <c r="F28" s="101" t="s">
        <v>406</v>
      </c>
      <c r="G28" s="101" t="s">
        <v>451</v>
      </c>
      <c r="H28" s="69"/>
      <c r="I28" s="70"/>
      <c r="J28" s="70"/>
      <c r="K28" s="70"/>
      <c r="L28" s="159" t="s">
        <v>479</v>
      </c>
      <c r="M28" s="160"/>
      <c r="N28" s="161"/>
      <c r="O28" t="s">
        <v>480</v>
      </c>
    </row>
    <row r="29" spans="1:15" ht="20.100000000000001" customHeight="1">
      <c r="A29">
        <v>236</v>
      </c>
      <c r="B29" s="65">
        <v>22</v>
      </c>
      <c r="C29" s="100">
        <v>172328033</v>
      </c>
      <c r="D29" s="67" t="s">
        <v>426</v>
      </c>
      <c r="E29" s="68" t="s">
        <v>123</v>
      </c>
      <c r="F29" s="101" t="s">
        <v>406</v>
      </c>
      <c r="G29" s="101" t="s">
        <v>447</v>
      </c>
      <c r="H29" s="69"/>
      <c r="I29" s="70"/>
      <c r="J29" s="70"/>
      <c r="K29" s="70"/>
      <c r="L29" s="159" t="s">
        <v>479</v>
      </c>
      <c r="M29" s="160"/>
      <c r="N29" s="161"/>
      <c r="O29" t="s">
        <v>480</v>
      </c>
    </row>
    <row r="30" spans="1:15" ht="20.100000000000001" customHeight="1">
      <c r="A30">
        <v>237</v>
      </c>
      <c r="B30" s="65">
        <v>23</v>
      </c>
      <c r="C30" s="100">
        <v>172328040</v>
      </c>
      <c r="D30" s="67" t="s">
        <v>427</v>
      </c>
      <c r="E30" s="68" t="s">
        <v>183</v>
      </c>
      <c r="F30" s="101" t="s">
        <v>406</v>
      </c>
      <c r="G30" s="101" t="s">
        <v>451</v>
      </c>
      <c r="H30" s="69"/>
      <c r="I30" s="70"/>
      <c r="J30" s="70"/>
      <c r="K30" s="70"/>
      <c r="L30" s="159" t="s">
        <v>479</v>
      </c>
      <c r="M30" s="160"/>
      <c r="N30" s="161"/>
      <c r="O30" t="s">
        <v>480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472</v>
      </c>
    </row>
    <row r="2" spans="1:15" s="56" customFormat="1">
      <c r="C2" s="172" t="s">
        <v>59</v>
      </c>
      <c r="D2" s="172"/>
      <c r="E2" s="59" t="s">
        <v>471</v>
      </c>
      <c r="F2" s="156" t="s">
        <v>475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476</v>
      </c>
      <c r="D3" s="157" t="s">
        <v>477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500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238</v>
      </c>
      <c r="B8" s="65">
        <v>1</v>
      </c>
      <c r="C8" s="100">
        <v>172217219</v>
      </c>
      <c r="D8" s="67" t="s">
        <v>428</v>
      </c>
      <c r="E8" s="68" t="s">
        <v>326</v>
      </c>
      <c r="F8" s="101" t="s">
        <v>406</v>
      </c>
      <c r="G8" s="101" t="s">
        <v>450</v>
      </c>
      <c r="H8" s="69"/>
      <c r="I8" s="70"/>
      <c r="J8" s="70"/>
      <c r="K8" s="70"/>
      <c r="L8" s="169" t="s">
        <v>479</v>
      </c>
      <c r="M8" s="170"/>
      <c r="N8" s="171"/>
      <c r="O8" t="s">
        <v>480</v>
      </c>
    </row>
    <row r="9" spans="1:15" ht="20.100000000000001" customHeight="1">
      <c r="A9">
        <v>239</v>
      </c>
      <c r="B9" s="65">
        <v>2</v>
      </c>
      <c r="C9" s="100">
        <v>172348394</v>
      </c>
      <c r="D9" s="67" t="s">
        <v>429</v>
      </c>
      <c r="E9" s="68" t="s">
        <v>91</v>
      </c>
      <c r="F9" s="101" t="s">
        <v>406</v>
      </c>
      <c r="G9" s="101" t="s">
        <v>204</v>
      </c>
      <c r="H9" s="69"/>
      <c r="I9" s="70"/>
      <c r="J9" s="70"/>
      <c r="K9" s="70"/>
      <c r="L9" s="159" t="s">
        <v>479</v>
      </c>
      <c r="M9" s="160"/>
      <c r="N9" s="161"/>
      <c r="O9" t="s">
        <v>480</v>
      </c>
    </row>
    <row r="10" spans="1:15" ht="20.100000000000001" customHeight="1">
      <c r="A10">
        <v>240</v>
      </c>
      <c r="B10" s="65">
        <v>3</v>
      </c>
      <c r="C10" s="100">
        <v>172328051</v>
      </c>
      <c r="D10" s="67" t="s">
        <v>430</v>
      </c>
      <c r="E10" s="68" t="s">
        <v>144</v>
      </c>
      <c r="F10" s="101" t="s">
        <v>406</v>
      </c>
      <c r="G10" s="101" t="s">
        <v>447</v>
      </c>
      <c r="H10" s="69"/>
      <c r="I10" s="70"/>
      <c r="J10" s="70"/>
      <c r="K10" s="70"/>
      <c r="L10" s="159" t="s">
        <v>479</v>
      </c>
      <c r="M10" s="160"/>
      <c r="N10" s="161"/>
      <c r="O10" t="s">
        <v>480</v>
      </c>
    </row>
    <row r="11" spans="1:15" ht="20.100000000000001" customHeight="1">
      <c r="A11">
        <v>241</v>
      </c>
      <c r="B11" s="65">
        <v>4</v>
      </c>
      <c r="C11" s="100">
        <v>172348397</v>
      </c>
      <c r="D11" s="67" t="s">
        <v>431</v>
      </c>
      <c r="E11" s="68" t="s">
        <v>227</v>
      </c>
      <c r="F11" s="101" t="s">
        <v>406</v>
      </c>
      <c r="G11" s="101" t="s">
        <v>455</v>
      </c>
      <c r="H11" s="69"/>
      <c r="I11" s="70"/>
      <c r="J11" s="70"/>
      <c r="K11" s="70"/>
      <c r="L11" s="159" t="s">
        <v>479</v>
      </c>
      <c r="M11" s="160"/>
      <c r="N11" s="161"/>
      <c r="O11" t="s">
        <v>480</v>
      </c>
    </row>
    <row r="12" spans="1:15" ht="20.100000000000001" customHeight="1">
      <c r="A12">
        <v>242</v>
      </c>
      <c r="B12" s="65">
        <v>5</v>
      </c>
      <c r="C12" s="100">
        <v>172328065</v>
      </c>
      <c r="D12" s="67" t="s">
        <v>130</v>
      </c>
      <c r="E12" s="68" t="s">
        <v>234</v>
      </c>
      <c r="F12" s="101" t="s">
        <v>406</v>
      </c>
      <c r="G12" s="101" t="s">
        <v>447</v>
      </c>
      <c r="H12" s="69"/>
      <c r="I12" s="70"/>
      <c r="J12" s="70"/>
      <c r="K12" s="70"/>
      <c r="L12" s="159" t="s">
        <v>479</v>
      </c>
      <c r="M12" s="160"/>
      <c r="N12" s="161"/>
      <c r="O12" t="s">
        <v>480</v>
      </c>
    </row>
    <row r="13" spans="1:15" ht="20.100000000000001" customHeight="1">
      <c r="A13">
        <v>243</v>
      </c>
      <c r="B13" s="65">
        <v>6</v>
      </c>
      <c r="C13" s="100">
        <v>172328075</v>
      </c>
      <c r="D13" s="67" t="s">
        <v>130</v>
      </c>
      <c r="E13" s="68" t="s">
        <v>432</v>
      </c>
      <c r="F13" s="101" t="s">
        <v>406</v>
      </c>
      <c r="G13" s="101" t="s">
        <v>447</v>
      </c>
      <c r="H13" s="69"/>
      <c r="I13" s="70"/>
      <c r="J13" s="70"/>
      <c r="K13" s="70"/>
      <c r="L13" s="159" t="s">
        <v>479</v>
      </c>
      <c r="M13" s="160"/>
      <c r="N13" s="161"/>
      <c r="O13" t="s">
        <v>480</v>
      </c>
    </row>
    <row r="14" spans="1:15" ht="20.100000000000001" customHeight="1">
      <c r="A14">
        <v>244</v>
      </c>
      <c r="B14" s="65">
        <v>7</v>
      </c>
      <c r="C14" s="100">
        <v>172328076</v>
      </c>
      <c r="D14" s="67" t="s">
        <v>194</v>
      </c>
      <c r="E14" s="68" t="s">
        <v>193</v>
      </c>
      <c r="F14" s="101" t="s">
        <v>406</v>
      </c>
      <c r="G14" s="101" t="s">
        <v>451</v>
      </c>
      <c r="H14" s="69"/>
      <c r="I14" s="70"/>
      <c r="J14" s="70"/>
      <c r="K14" s="70"/>
      <c r="L14" s="159" t="s">
        <v>479</v>
      </c>
      <c r="M14" s="160"/>
      <c r="N14" s="161"/>
      <c r="O14" t="s">
        <v>480</v>
      </c>
    </row>
    <row r="15" spans="1:15" ht="20.100000000000001" customHeight="1">
      <c r="A15">
        <v>245</v>
      </c>
      <c r="B15" s="65">
        <v>8</v>
      </c>
      <c r="C15" s="100">
        <v>172328079</v>
      </c>
      <c r="D15" s="67" t="s">
        <v>433</v>
      </c>
      <c r="E15" s="68" t="s">
        <v>161</v>
      </c>
      <c r="F15" s="101" t="s">
        <v>406</v>
      </c>
      <c r="G15" s="101" t="s">
        <v>447</v>
      </c>
      <c r="H15" s="69"/>
      <c r="I15" s="70"/>
      <c r="J15" s="70"/>
      <c r="K15" s="70"/>
      <c r="L15" s="159" t="s">
        <v>479</v>
      </c>
      <c r="M15" s="160"/>
      <c r="N15" s="161"/>
      <c r="O15" t="s">
        <v>480</v>
      </c>
    </row>
    <row r="16" spans="1:15" ht="20.100000000000001" customHeight="1">
      <c r="A16">
        <v>246</v>
      </c>
      <c r="B16" s="65">
        <v>9</v>
      </c>
      <c r="C16" s="100">
        <v>172127611</v>
      </c>
      <c r="D16" s="67" t="s">
        <v>434</v>
      </c>
      <c r="E16" s="68" t="s">
        <v>240</v>
      </c>
      <c r="F16" s="101" t="s">
        <v>406</v>
      </c>
      <c r="G16" s="101" t="s">
        <v>203</v>
      </c>
      <c r="H16" s="69"/>
      <c r="I16" s="70"/>
      <c r="J16" s="70"/>
      <c r="K16" s="70"/>
      <c r="L16" s="159" t="s">
        <v>479</v>
      </c>
      <c r="M16" s="160"/>
      <c r="N16" s="161"/>
      <c r="O16" t="s">
        <v>480</v>
      </c>
    </row>
    <row r="17" spans="1:15" ht="20.100000000000001" customHeight="1">
      <c r="A17">
        <v>247</v>
      </c>
      <c r="B17" s="65">
        <v>10</v>
      </c>
      <c r="C17" s="100">
        <v>172348439</v>
      </c>
      <c r="D17" s="67" t="s">
        <v>176</v>
      </c>
      <c r="E17" s="68" t="s">
        <v>109</v>
      </c>
      <c r="F17" s="101" t="s">
        <v>406</v>
      </c>
      <c r="G17" s="101" t="s">
        <v>204</v>
      </c>
      <c r="H17" s="69"/>
      <c r="I17" s="70"/>
      <c r="J17" s="70"/>
      <c r="K17" s="70"/>
      <c r="L17" s="159" t="s">
        <v>481</v>
      </c>
      <c r="M17" s="160"/>
      <c r="N17" s="161"/>
      <c r="O17" t="s">
        <v>480</v>
      </c>
    </row>
    <row r="18" spans="1:15" ht="20.100000000000001" customHeight="1">
      <c r="A18">
        <v>248</v>
      </c>
      <c r="B18" s="65">
        <v>11</v>
      </c>
      <c r="C18" s="100">
        <v>172127616</v>
      </c>
      <c r="D18" s="67" t="s">
        <v>146</v>
      </c>
      <c r="E18" s="68" t="s">
        <v>341</v>
      </c>
      <c r="F18" s="101" t="s">
        <v>406</v>
      </c>
      <c r="G18" s="101" t="s">
        <v>203</v>
      </c>
      <c r="H18" s="69"/>
      <c r="I18" s="70"/>
      <c r="J18" s="70"/>
      <c r="K18" s="70"/>
      <c r="L18" s="159" t="s">
        <v>481</v>
      </c>
      <c r="M18" s="160"/>
      <c r="N18" s="161"/>
      <c r="O18" t="s">
        <v>480</v>
      </c>
    </row>
    <row r="19" spans="1:15" ht="20.100000000000001" customHeight="1">
      <c r="A19">
        <v>249</v>
      </c>
      <c r="B19" s="65">
        <v>12</v>
      </c>
      <c r="C19" s="100">
        <v>172348441</v>
      </c>
      <c r="D19" s="67" t="s">
        <v>435</v>
      </c>
      <c r="E19" s="68" t="s">
        <v>341</v>
      </c>
      <c r="F19" s="101" t="s">
        <v>406</v>
      </c>
      <c r="G19" s="101" t="s">
        <v>204</v>
      </c>
      <c r="H19" s="69"/>
      <c r="I19" s="70"/>
      <c r="J19" s="70"/>
      <c r="K19" s="70"/>
      <c r="L19" s="159" t="s">
        <v>479</v>
      </c>
      <c r="M19" s="160"/>
      <c r="N19" s="161"/>
      <c r="O19" t="s">
        <v>480</v>
      </c>
    </row>
    <row r="20" spans="1:15" ht="20.100000000000001" customHeight="1">
      <c r="A20">
        <v>250</v>
      </c>
      <c r="B20" s="65">
        <v>13</v>
      </c>
      <c r="C20" s="100">
        <v>172328109</v>
      </c>
      <c r="D20" s="67" t="s">
        <v>436</v>
      </c>
      <c r="E20" s="68" t="s">
        <v>96</v>
      </c>
      <c r="F20" s="101" t="s">
        <v>406</v>
      </c>
      <c r="G20" s="101" t="s">
        <v>451</v>
      </c>
      <c r="H20" s="69"/>
      <c r="I20" s="70"/>
      <c r="J20" s="70"/>
      <c r="K20" s="70"/>
      <c r="L20" s="159" t="s">
        <v>479</v>
      </c>
      <c r="M20" s="160"/>
      <c r="N20" s="161"/>
      <c r="O20" t="s">
        <v>480</v>
      </c>
    </row>
    <row r="21" spans="1:15" ht="20.100000000000001" customHeight="1">
      <c r="A21">
        <v>251</v>
      </c>
      <c r="B21" s="65">
        <v>14</v>
      </c>
      <c r="C21" s="100">
        <v>172328110</v>
      </c>
      <c r="D21" s="67" t="s">
        <v>141</v>
      </c>
      <c r="E21" s="68" t="s">
        <v>96</v>
      </c>
      <c r="F21" s="101" t="s">
        <v>406</v>
      </c>
      <c r="G21" s="101" t="s">
        <v>447</v>
      </c>
      <c r="H21" s="69"/>
      <c r="I21" s="70"/>
      <c r="J21" s="70"/>
      <c r="K21" s="70"/>
      <c r="L21" s="159" t="s">
        <v>479</v>
      </c>
      <c r="M21" s="160"/>
      <c r="N21" s="161"/>
      <c r="O21" t="s">
        <v>480</v>
      </c>
    </row>
    <row r="22" spans="1:15" ht="20.100000000000001" customHeight="1">
      <c r="A22">
        <v>252</v>
      </c>
      <c r="B22" s="65">
        <v>15</v>
      </c>
      <c r="C22" s="100">
        <v>172328113</v>
      </c>
      <c r="D22" s="67" t="s">
        <v>130</v>
      </c>
      <c r="E22" s="68" t="s">
        <v>437</v>
      </c>
      <c r="F22" s="101" t="s">
        <v>406</v>
      </c>
      <c r="G22" s="101" t="s">
        <v>452</v>
      </c>
      <c r="H22" s="69"/>
      <c r="I22" s="70"/>
      <c r="J22" s="70"/>
      <c r="K22" s="70"/>
      <c r="L22" s="159" t="s">
        <v>479</v>
      </c>
      <c r="M22" s="160"/>
      <c r="N22" s="161"/>
      <c r="O22" t="s">
        <v>480</v>
      </c>
    </row>
    <row r="23" spans="1:15" ht="20.100000000000001" customHeight="1">
      <c r="A23">
        <v>253</v>
      </c>
      <c r="B23" s="65">
        <v>16</v>
      </c>
      <c r="C23" s="100">
        <v>172217305</v>
      </c>
      <c r="D23" s="67" t="s">
        <v>438</v>
      </c>
      <c r="E23" s="68" t="s">
        <v>439</v>
      </c>
      <c r="F23" s="101" t="s">
        <v>406</v>
      </c>
      <c r="G23" s="101" t="s">
        <v>454</v>
      </c>
      <c r="H23" s="69"/>
      <c r="I23" s="70"/>
      <c r="J23" s="70"/>
      <c r="K23" s="70"/>
      <c r="L23" s="159" t="s">
        <v>479</v>
      </c>
      <c r="M23" s="160"/>
      <c r="N23" s="161"/>
      <c r="O23" t="s">
        <v>480</v>
      </c>
    </row>
    <row r="24" spans="1:15" ht="20.100000000000001" customHeight="1">
      <c r="A24">
        <v>254</v>
      </c>
      <c r="B24" s="65">
        <v>17</v>
      </c>
      <c r="C24" s="100">
        <v>172328120</v>
      </c>
      <c r="D24" s="67" t="s">
        <v>140</v>
      </c>
      <c r="E24" s="68" t="s">
        <v>97</v>
      </c>
      <c r="F24" s="101" t="s">
        <v>406</v>
      </c>
      <c r="G24" s="101" t="s">
        <v>205</v>
      </c>
      <c r="H24" s="69"/>
      <c r="I24" s="70"/>
      <c r="J24" s="70"/>
      <c r="K24" s="70"/>
      <c r="L24" s="159" t="s">
        <v>479</v>
      </c>
      <c r="M24" s="160"/>
      <c r="N24" s="161"/>
      <c r="O24" t="s">
        <v>480</v>
      </c>
    </row>
    <row r="25" spans="1:15" ht="20.100000000000001" customHeight="1">
      <c r="A25">
        <v>255</v>
      </c>
      <c r="B25" s="65">
        <v>18</v>
      </c>
      <c r="C25" s="100">
        <v>172328121</v>
      </c>
      <c r="D25" s="67" t="s">
        <v>440</v>
      </c>
      <c r="E25" s="68" t="s">
        <v>97</v>
      </c>
      <c r="F25" s="101" t="s">
        <v>406</v>
      </c>
      <c r="G25" s="101" t="s">
        <v>451</v>
      </c>
      <c r="H25" s="69"/>
      <c r="I25" s="70"/>
      <c r="J25" s="70"/>
      <c r="K25" s="70"/>
      <c r="L25" s="159" t="s">
        <v>479</v>
      </c>
      <c r="M25" s="160"/>
      <c r="N25" s="161"/>
      <c r="O25" t="s">
        <v>480</v>
      </c>
    </row>
    <row r="26" spans="1:15" ht="20.100000000000001" customHeight="1">
      <c r="A26">
        <v>256</v>
      </c>
      <c r="B26" s="65">
        <v>19</v>
      </c>
      <c r="C26" s="100">
        <v>172348465</v>
      </c>
      <c r="D26" s="67" t="s">
        <v>441</v>
      </c>
      <c r="E26" s="68" t="s">
        <v>164</v>
      </c>
      <c r="F26" s="101" t="s">
        <v>406</v>
      </c>
      <c r="G26" s="101" t="s">
        <v>204</v>
      </c>
      <c r="H26" s="69"/>
      <c r="I26" s="70"/>
      <c r="J26" s="70"/>
      <c r="K26" s="70"/>
      <c r="L26" s="159" t="s">
        <v>479</v>
      </c>
      <c r="M26" s="160"/>
      <c r="N26" s="161"/>
      <c r="O26" t="s">
        <v>480</v>
      </c>
    </row>
    <row r="27" spans="1:15" ht="20.100000000000001" customHeight="1">
      <c r="A27">
        <v>257</v>
      </c>
      <c r="B27" s="65">
        <v>20</v>
      </c>
      <c r="C27" s="100">
        <v>172348470</v>
      </c>
      <c r="D27" s="67" t="s">
        <v>442</v>
      </c>
      <c r="E27" s="68" t="s">
        <v>148</v>
      </c>
      <c r="F27" s="101" t="s">
        <v>406</v>
      </c>
      <c r="G27" s="101" t="s">
        <v>448</v>
      </c>
      <c r="H27" s="69"/>
      <c r="I27" s="70"/>
      <c r="J27" s="70"/>
      <c r="K27" s="70"/>
      <c r="L27" s="159" t="s">
        <v>479</v>
      </c>
      <c r="M27" s="160"/>
      <c r="N27" s="161"/>
      <c r="O27" t="s">
        <v>480</v>
      </c>
    </row>
    <row r="28" spans="1:15" ht="20.100000000000001" customHeight="1">
      <c r="A28">
        <v>258</v>
      </c>
      <c r="B28" s="65">
        <v>21</v>
      </c>
      <c r="C28" s="100">
        <v>172348473</v>
      </c>
      <c r="D28" s="67" t="s">
        <v>145</v>
      </c>
      <c r="E28" s="68" t="s">
        <v>165</v>
      </c>
      <c r="F28" s="101" t="s">
        <v>406</v>
      </c>
      <c r="G28" s="101" t="s">
        <v>204</v>
      </c>
      <c r="H28" s="69"/>
      <c r="I28" s="70"/>
      <c r="J28" s="70"/>
      <c r="K28" s="70"/>
      <c r="L28" s="159" t="s">
        <v>479</v>
      </c>
      <c r="M28" s="160"/>
      <c r="N28" s="161"/>
      <c r="O28" t="s">
        <v>480</v>
      </c>
    </row>
    <row r="29" spans="1:15" ht="20.100000000000001" customHeight="1">
      <c r="A29">
        <v>259</v>
      </c>
      <c r="B29" s="65">
        <v>22</v>
      </c>
      <c r="C29" s="100">
        <v>172328135</v>
      </c>
      <c r="D29" s="67" t="s">
        <v>443</v>
      </c>
      <c r="E29" s="68" t="s">
        <v>150</v>
      </c>
      <c r="F29" s="101" t="s">
        <v>406</v>
      </c>
      <c r="G29" s="101" t="s">
        <v>205</v>
      </c>
      <c r="H29" s="69"/>
      <c r="I29" s="70"/>
      <c r="J29" s="70"/>
      <c r="K29" s="70"/>
      <c r="L29" s="159" t="s">
        <v>479</v>
      </c>
      <c r="M29" s="160"/>
      <c r="N29" s="161"/>
      <c r="O29" t="s">
        <v>480</v>
      </c>
    </row>
    <row r="30" spans="1:15" ht="20.100000000000001" customHeight="1">
      <c r="A30">
        <v>260</v>
      </c>
      <c r="B30" s="65">
        <v>23</v>
      </c>
      <c r="C30" s="100">
        <v>172328140</v>
      </c>
      <c r="D30" s="67" t="s">
        <v>444</v>
      </c>
      <c r="E30" s="68" t="s">
        <v>100</v>
      </c>
      <c r="F30" s="101" t="s">
        <v>406</v>
      </c>
      <c r="G30" s="101" t="s">
        <v>447</v>
      </c>
      <c r="H30" s="69"/>
      <c r="I30" s="70"/>
      <c r="J30" s="70"/>
      <c r="K30" s="70"/>
      <c r="L30" s="159" t="s">
        <v>479</v>
      </c>
      <c r="M30" s="160"/>
      <c r="N30" s="161"/>
      <c r="O30" t="s">
        <v>480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0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57</v>
      </c>
      <c r="D1" s="156"/>
      <c r="E1" s="57"/>
      <c r="F1" s="156" t="s">
        <v>58</v>
      </c>
      <c r="G1" s="156"/>
      <c r="H1" s="156"/>
      <c r="I1" s="156"/>
      <c r="J1" s="156"/>
      <c r="K1" s="58" t="s">
        <v>74</v>
      </c>
    </row>
    <row r="2" spans="1:13" s="56" customFormat="1">
      <c r="C2" s="156" t="s">
        <v>59</v>
      </c>
      <c r="D2" s="156"/>
      <c r="E2" s="59" t="e">
        <f ca="1">[1]!ExtractElement(K1,1,"-")</f>
        <v>#NAME?</v>
      </c>
      <c r="F2" s="156" t="e">
        <f ca="1">"(KHÓA K17: "&amp;VLOOKUP($E$2&amp;"-"&amp;$C$3,#REF!,11,0)&amp;")"</f>
        <v>#NAME?</v>
      </c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57" t="e">
        <f ca="1">"MÔN :"&amp;VLOOKUP($E$2&amp;"-"&amp;$C$3,#REF!,6,0) &amp;"* MÃ MÔN:ENG "&amp;VLOOKUP($E$2&amp;"-"&amp;$C$3,#REF!,5,0)</f>
        <v>#NAME?</v>
      </c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8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64</v>
      </c>
      <c r="D6" s="154" t="s">
        <v>65</v>
      </c>
      <c r="E6" s="155" t="s">
        <v>10</v>
      </c>
      <c r="F6" s="153" t="s">
        <v>12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59" t="e">
        <f ca="1">IF($A9&gt;0,VLOOKUP($A9,#REF!,16,0),"")</f>
        <v>#NAME?</v>
      </c>
      <c r="L9" s="160"/>
      <c r="M9" s="161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59" t="e">
        <f ca="1">IF($A10&gt;0,VLOOKUP($A10,#REF!,16,0),"")</f>
        <v>#NAME?</v>
      </c>
      <c r="L10" s="160"/>
      <c r="M10" s="161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59" t="e">
        <f ca="1">IF($A11&gt;0,VLOOKUP($A11,#REF!,16,0),"")</f>
        <v>#NAME?</v>
      </c>
      <c r="L11" s="160"/>
      <c r="M11" s="161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59" t="e">
        <f ca="1">IF($A12&gt;0,VLOOKUP($A12,#REF!,16,0),"")</f>
        <v>#NAME?</v>
      </c>
      <c r="L12" s="160"/>
      <c r="M12" s="161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59" t="e">
        <f ca="1">IF($A13&gt;0,VLOOKUP($A13,#REF!,16,0),"")</f>
        <v>#NAME?</v>
      </c>
      <c r="L13" s="160"/>
      <c r="M13" s="161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59" t="e">
        <f ca="1">IF($A14&gt;0,VLOOKUP($A14,#REF!,16,0),"")</f>
        <v>#NAME?</v>
      </c>
      <c r="L14" s="160"/>
      <c r="M14" s="161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59" t="e">
        <f ca="1">IF($A15&gt;0,VLOOKUP($A15,#REF!,16,0),"")</f>
        <v>#NAME?</v>
      </c>
      <c r="L15" s="160"/>
      <c r="M15" s="161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59" t="e">
        <f ca="1">IF($A16&gt;0,VLOOKUP($A16,#REF!,16,0),"")</f>
        <v>#NAME?</v>
      </c>
      <c r="L16" s="160"/>
      <c r="M16" s="161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59" t="e">
        <f ca="1">IF($A17&gt;0,VLOOKUP($A17,#REF!,16,0),"")</f>
        <v>#NAME?</v>
      </c>
      <c r="L17" s="160"/>
      <c r="M17" s="161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59" t="e">
        <f ca="1">IF($A18&gt;0,VLOOKUP($A18,#REF!,16,0),"")</f>
        <v>#NAME?</v>
      </c>
      <c r="L18" s="160"/>
      <c r="M18" s="161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59" t="e">
        <f ca="1">IF($A19&gt;0,VLOOKUP($A19,#REF!,16,0),"")</f>
        <v>#NAME?</v>
      </c>
      <c r="L19" s="160"/>
      <c r="M19" s="161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59" t="e">
        <f ca="1">IF($A20&gt;0,VLOOKUP($A20,#REF!,16,0),"")</f>
        <v>#NAME?</v>
      </c>
      <c r="L20" s="160"/>
      <c r="M20" s="161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59" t="e">
        <f ca="1">IF($A21&gt;0,VLOOKUP($A21,#REF!,16,0),"")</f>
        <v>#NAME?</v>
      </c>
      <c r="L21" s="160"/>
      <c r="M21" s="161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59" t="e">
        <f ca="1">IF($A22&gt;0,VLOOKUP($A22,#REF!,16,0),"")</f>
        <v>#NAME?</v>
      </c>
      <c r="L22" s="160"/>
      <c r="M22" s="161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59" t="e">
        <f ca="1">IF($A23&gt;0,VLOOKUP($A23,#REF!,16,0),"")</f>
        <v>#NAME?</v>
      </c>
      <c r="L23" s="160"/>
      <c r="M23" s="161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59" t="e">
        <f ca="1">IF($A24&gt;0,VLOOKUP($A24,#REF!,16,0),"")</f>
        <v>#NAME?</v>
      </c>
      <c r="L24" s="160"/>
      <c r="M24" s="161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59" t="e">
        <f ca="1">IF($A25&gt;0,VLOOKUP($A25,#REF!,16,0),"")</f>
        <v>#NAME?</v>
      </c>
      <c r="L25" s="160"/>
      <c r="M25" s="161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59" t="e">
        <f ca="1">IF($A26&gt;0,VLOOKUP($A26,#REF!,16,0),"")</f>
        <v>#NAME?</v>
      </c>
      <c r="L26" s="160"/>
      <c r="M26" s="161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59" t="e">
        <f ca="1">IF($A27&gt;0,VLOOKUP($A27,#REF!,16,0),"")</f>
        <v>#NAME?</v>
      </c>
      <c r="L27" s="160"/>
      <c r="M27" s="161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59" t="e">
        <f ca="1">IF($A28&gt;0,VLOOKUP($A28,#REF!,16,0),"")</f>
        <v>#NAME?</v>
      </c>
      <c r="L28" s="160"/>
      <c r="M28" s="161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59" t="e">
        <f ca="1">IF($A29&gt;0,VLOOKUP($A29,#REF!,16,0),"")</f>
        <v>#NAME?</v>
      </c>
      <c r="L29" s="160"/>
      <c r="M29" s="161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59" t="e">
        <f ca="1">IF($A30&gt;0,VLOOKUP($A30,#REF!,16,0),"")</f>
        <v>#NAME?</v>
      </c>
      <c r="L30" s="160"/>
      <c r="M30" s="161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59" t="e">
        <f ca="1">IF($A31&gt;0,VLOOKUP($A31,#REF!,16,0),"")</f>
        <v>#NAME?</v>
      </c>
      <c r="L31" s="160"/>
      <c r="M31" s="161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59" t="e">
        <f ca="1">IF($A32&gt;0,VLOOKUP($A32,#REF!,16,0),"")</f>
        <v>#NAME?</v>
      </c>
      <c r="L32" s="160"/>
      <c r="M32" s="161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59" t="e">
        <f ca="1">IF($A33&gt;0,VLOOKUP($A33,#REF!,16,0),"")</f>
        <v>#NAME?</v>
      </c>
      <c r="L33" s="160"/>
      <c r="M33" s="161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59" t="e">
        <f ca="1">IF($A34&gt;0,VLOOKUP($A34,#REF!,16,0),"")</f>
        <v>#NAME?</v>
      </c>
      <c r="L34" s="160"/>
      <c r="M34" s="161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59" t="e">
        <f ca="1">IF($A35&gt;0,VLOOKUP($A35,#REF!,16,0),"")</f>
        <v>#NAME?</v>
      </c>
      <c r="L35" s="160"/>
      <c r="M35" s="161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59" t="e">
        <f ca="1">IF($A36&gt;0,VLOOKUP($A36,#REF!,16,0),"")</f>
        <v>#NAME?</v>
      </c>
      <c r="L36" s="160"/>
      <c r="M36" s="161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59" t="e">
        <f ca="1">IF($A37&gt;0,VLOOKUP($A37,#REF!,16,0),"")</f>
        <v>#NAME?</v>
      </c>
      <c r="L37" s="160"/>
      <c r="M37" s="16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59" t="e">
        <f ca="1">IF($A45&gt;0,VLOOKUP($A45,#REF!,16,0),"")</f>
        <v>#NAME?</v>
      </c>
      <c r="L45" s="160"/>
      <c r="M45" s="161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59" t="e">
        <f ca="1">IF($A46&gt;0,VLOOKUP($A46,#REF!,16,0),"")</f>
        <v>#NAME?</v>
      </c>
      <c r="L46" s="160"/>
      <c r="M46" s="161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59" t="e">
        <f ca="1">IF($A47&gt;0,VLOOKUP($A47,#REF!,16,0),"")</f>
        <v>#NAME?</v>
      </c>
      <c r="L47" s="160"/>
      <c r="M47" s="161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59" t="e">
        <f ca="1">IF($A48&gt;0,VLOOKUP($A48,#REF!,16,0),"")</f>
        <v>#NAME?</v>
      </c>
      <c r="L48" s="160"/>
      <c r="M48" s="161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59" t="e">
        <f ca="1">IF($A49&gt;0,VLOOKUP($A49,#REF!,16,0),"")</f>
        <v>#NAME?</v>
      </c>
      <c r="L49" s="160"/>
      <c r="M49" s="161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59" t="e">
        <f ca="1">IF($A50&gt;0,VLOOKUP($A50,#REF!,16,0),"")</f>
        <v>#NAME?</v>
      </c>
      <c r="L50" s="160"/>
      <c r="M50" s="161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59" t="e">
        <f ca="1">IF($A51&gt;0,VLOOKUP($A51,#REF!,16,0),"")</f>
        <v>#NAME?</v>
      </c>
      <c r="L51" s="160"/>
      <c r="M51" s="161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59" t="e">
        <f ca="1">IF($A52&gt;0,VLOOKUP($A52,#REF!,16,0),"")</f>
        <v>#NAME?</v>
      </c>
      <c r="L52" s="160"/>
      <c r="M52" s="161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59" t="e">
        <f ca="1">IF($A53&gt;0,VLOOKUP($A53,#REF!,16,0),"")</f>
        <v>#NAME?</v>
      </c>
      <c r="L53" s="160"/>
      <c r="M53" s="161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59" t="e">
        <f ca="1">IF($A54&gt;0,VLOOKUP($A54,#REF!,16,0),"")</f>
        <v>#NAME?</v>
      </c>
      <c r="L54" s="160"/>
      <c r="M54" s="161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59" t="e">
        <f ca="1">IF($A55&gt;0,VLOOKUP($A55,#REF!,16,0),"")</f>
        <v>#NAME?</v>
      </c>
      <c r="L55" s="160"/>
      <c r="M55" s="161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59" t="e">
        <f ca="1">IF($A56&gt;0,VLOOKUP($A56,#REF!,16,0),"")</f>
        <v>#NAME?</v>
      </c>
      <c r="L56" s="160"/>
      <c r="M56" s="161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59" t="e">
        <f ca="1">IF($A57&gt;0,VLOOKUP($A57,#REF!,16,0),"")</f>
        <v>#NAME?</v>
      </c>
      <c r="L57" s="160"/>
      <c r="M57" s="161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59" t="e">
        <f ca="1">IF($A58&gt;0,VLOOKUP($A58,#REF!,16,0),"")</f>
        <v>#NAME?</v>
      </c>
      <c r="L58" s="160"/>
      <c r="M58" s="161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59" t="e">
        <f ca="1">IF($A59&gt;0,VLOOKUP($A59,#REF!,16,0),"")</f>
        <v>#NAME?</v>
      </c>
      <c r="L59" s="160"/>
      <c r="M59" s="161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59" t="e">
        <f ca="1">IF($A60&gt;0,VLOOKUP($A60,#REF!,16,0),"")</f>
        <v>#NAME?</v>
      </c>
      <c r="L60" s="160"/>
      <c r="M60" s="161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59" t="e">
        <f ca="1">IF($A61&gt;0,VLOOKUP($A61,#REF!,16,0),"")</f>
        <v>#NAME?</v>
      </c>
      <c r="L61" s="160"/>
      <c r="M61" s="161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59" t="e">
        <f ca="1">IF($A62&gt;0,VLOOKUP($A62,#REF!,16,0),"")</f>
        <v>#NAME?</v>
      </c>
      <c r="L62" s="160"/>
      <c r="M62" s="161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59" t="e">
        <f ca="1">IF($A63&gt;0,VLOOKUP($A63,#REF!,16,0),"")</f>
        <v>#NAME?</v>
      </c>
      <c r="L63" s="160"/>
      <c r="M63" s="161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59" t="e">
        <f ca="1">IF($A64&gt;0,VLOOKUP($A64,#REF!,16,0),"")</f>
        <v>#NAME?</v>
      </c>
      <c r="L64" s="160"/>
      <c r="M64" s="161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59" t="e">
        <f ca="1">IF($A65&gt;0,VLOOKUP($A65,#REF!,16,0),"")</f>
        <v>#NAME?</v>
      </c>
      <c r="L65" s="160"/>
      <c r="M65" s="161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59" t="e">
        <f ca="1">IF($A66&gt;0,VLOOKUP($A66,#REF!,16,0),"")</f>
        <v>#NAME?</v>
      </c>
      <c r="L66" s="160"/>
      <c r="M66" s="161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59" t="e">
        <f ca="1">IF($A67&gt;0,VLOOKUP($A67,#REF!,16,0),"")</f>
        <v>#NAME?</v>
      </c>
      <c r="L67" s="160"/>
      <c r="M67" s="161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59" t="e">
        <f ca="1">IF($A68&gt;0,VLOOKUP($A68,#REF!,16,0),"")</f>
        <v>#NAME?</v>
      </c>
      <c r="L68" s="160"/>
      <c r="M68" s="161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59" t="e">
        <f ca="1">IF($A69&gt;0,VLOOKUP($A69,#REF!,16,0),"")</f>
        <v>#NAME?</v>
      </c>
      <c r="L69" s="160"/>
      <c r="M69" s="161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59" t="e">
        <f ca="1">IF($A70&gt;0,VLOOKUP($A70,#REF!,16,0),"")</f>
        <v>#NAME?</v>
      </c>
      <c r="L70" s="160"/>
      <c r="M70" s="161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59" t="e">
        <f ca="1">IF($A71&gt;0,VLOOKUP($A71,#REF!,16,0),"")</f>
        <v>#NAME?</v>
      </c>
      <c r="L71" s="160"/>
      <c r="M71" s="161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59" t="e">
        <f ca="1">IF($A72&gt;0,VLOOKUP($A72,#REF!,16,0),"")</f>
        <v>#NAME?</v>
      </c>
      <c r="L72" s="160"/>
      <c r="M72" s="161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59" t="e">
        <f ca="1">IF($A73&gt;0,VLOOKUP($A73,#REF!,16,0),"")</f>
        <v>#NAME?</v>
      </c>
      <c r="L73" s="160"/>
      <c r="M73" s="16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59" t="e">
        <f ca="1">IF($A81&gt;0,VLOOKUP($A81,#REF!,16,0),"")</f>
        <v>#NAME?</v>
      </c>
      <c r="L81" s="160"/>
      <c r="M81" s="161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59" t="e">
        <f ca="1">IF($A82&gt;0,VLOOKUP($A82,#REF!,16,0),"")</f>
        <v>#NAME?</v>
      </c>
      <c r="L82" s="160"/>
      <c r="M82" s="161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59" t="e">
        <f ca="1">IF($A83&gt;0,VLOOKUP($A83,#REF!,16,0),"")</f>
        <v>#NAME?</v>
      </c>
      <c r="L83" s="160"/>
      <c r="M83" s="161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59" t="e">
        <f ca="1">IF($A84&gt;0,VLOOKUP($A84,#REF!,16,0),"")</f>
        <v>#NAME?</v>
      </c>
      <c r="L84" s="160"/>
      <c r="M84" s="161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59" t="e">
        <f ca="1">IF($A85&gt;0,VLOOKUP($A85,#REF!,16,0),"")</f>
        <v>#NAME?</v>
      </c>
      <c r="L85" s="160"/>
      <c r="M85" s="161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59" t="e">
        <f ca="1">IF($A86&gt;0,VLOOKUP($A86,#REF!,16,0),"")</f>
        <v>#NAME?</v>
      </c>
      <c r="L86" s="160"/>
      <c r="M86" s="161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59" t="e">
        <f ca="1">IF($A87&gt;0,VLOOKUP($A87,#REF!,16,0),"")</f>
        <v>#NAME?</v>
      </c>
      <c r="L87" s="160"/>
      <c r="M87" s="161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59" t="e">
        <f ca="1">IF($A88&gt;0,VLOOKUP($A88,#REF!,16,0),"")</f>
        <v>#NAME?</v>
      </c>
      <c r="L88" s="160"/>
      <c r="M88" s="161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59" t="e">
        <f ca="1">IF($A89&gt;0,VLOOKUP($A89,#REF!,16,0),"")</f>
        <v>#NAME?</v>
      </c>
      <c r="L89" s="160"/>
      <c r="M89" s="161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59" t="e">
        <f ca="1">IF($A90&gt;0,VLOOKUP($A90,#REF!,16,0),"")</f>
        <v>#NAME?</v>
      </c>
      <c r="L90" s="160"/>
      <c r="M90" s="161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59" t="e">
        <f ca="1">IF($A91&gt;0,VLOOKUP($A91,#REF!,16,0),"")</f>
        <v>#NAME?</v>
      </c>
      <c r="L91" s="160"/>
      <c r="M91" s="161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59" t="e">
        <f ca="1">IF($A92&gt;0,VLOOKUP($A92,#REF!,16,0),"")</f>
        <v>#NAME?</v>
      </c>
      <c r="L92" s="160"/>
      <c r="M92" s="161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59" t="e">
        <f ca="1">IF($A93&gt;0,VLOOKUP($A93,#REF!,16,0),"")</f>
        <v>#NAME?</v>
      </c>
      <c r="L93" s="160"/>
      <c r="M93" s="161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59" t="e">
        <f ca="1">IF($A94&gt;0,VLOOKUP($A94,#REF!,16,0),"")</f>
        <v>#NAME?</v>
      </c>
      <c r="L94" s="160"/>
      <c r="M94" s="161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59" t="e">
        <f ca="1">IF($A95&gt;0,VLOOKUP($A95,#REF!,16,0),"")</f>
        <v>#NAME?</v>
      </c>
      <c r="L95" s="160"/>
      <c r="M95" s="161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59" t="e">
        <f ca="1">IF($A96&gt;0,VLOOKUP($A96,#REF!,16,0),"")</f>
        <v>#NAME?</v>
      </c>
      <c r="L96" s="160"/>
      <c r="M96" s="161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59" t="e">
        <f ca="1">IF($A97&gt;0,VLOOKUP($A97,#REF!,16,0),"")</f>
        <v>#NAME?</v>
      </c>
      <c r="L97" s="160"/>
      <c r="M97" s="161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59" t="e">
        <f ca="1">IF($A98&gt;0,VLOOKUP($A98,#REF!,16,0),"")</f>
        <v>#NAME?</v>
      </c>
      <c r="L98" s="160"/>
      <c r="M98" s="161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59" t="e">
        <f ca="1">IF($A99&gt;0,VLOOKUP($A99,#REF!,16,0),"")</f>
        <v>#NAME?</v>
      </c>
      <c r="L99" s="160"/>
      <c r="M99" s="161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59" t="e">
        <f ca="1">IF($A100&gt;0,VLOOKUP($A100,#REF!,16,0),"")</f>
        <v>#NAME?</v>
      </c>
      <c r="L100" s="160"/>
      <c r="M100" s="161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59" t="e">
        <f ca="1">IF($A101&gt;0,VLOOKUP($A101,#REF!,16,0),"")</f>
        <v>#NAME?</v>
      </c>
      <c r="L101" s="160"/>
      <c r="M101" s="161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59" t="e">
        <f ca="1">IF($A102&gt;0,VLOOKUP($A102,#REF!,16,0),"")</f>
        <v>#NAME?</v>
      </c>
      <c r="L102" s="160"/>
      <c r="M102" s="161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59" t="e">
        <f ca="1">IF($A103&gt;0,VLOOKUP($A103,#REF!,16,0),"")</f>
        <v>#NAME?</v>
      </c>
      <c r="L103" s="160"/>
      <c r="M103" s="161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59" t="e">
        <f ca="1">IF($A104&gt;0,VLOOKUP($A104,#REF!,16,0),"")</f>
        <v>#NAME?</v>
      </c>
      <c r="L104" s="160"/>
      <c r="M104" s="161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59" t="e">
        <f ca="1">IF($A105&gt;0,VLOOKUP($A105,#REF!,16,0),"")</f>
        <v>#NAME?</v>
      </c>
      <c r="L105" s="160"/>
      <c r="M105" s="161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59" t="e">
        <f ca="1">IF($A106&gt;0,VLOOKUP($A106,#REF!,16,0),"")</f>
        <v>#NAME?</v>
      </c>
      <c r="L106" s="160"/>
      <c r="M106" s="161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59" t="e">
        <f ca="1">IF($A107&gt;0,VLOOKUP($A107,#REF!,16,0),"")</f>
        <v>#NAME?</v>
      </c>
      <c r="L107" s="160"/>
      <c r="M107" s="161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59" t="e">
        <f ca="1">IF($A108&gt;0,VLOOKUP($A108,#REF!,16,0),"")</f>
        <v>#NAME?</v>
      </c>
      <c r="L108" s="160"/>
      <c r="M108" s="161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59" t="e">
        <f ca="1">IF($A109&gt;0,VLOOKUP($A109,#REF!,16,0),"")</f>
        <v>#NAME?</v>
      </c>
      <c r="L109" s="160"/>
      <c r="M109" s="16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1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1"/>
  <sheetViews>
    <sheetView tabSelected="1" topLeftCell="B1" workbookViewId="0">
      <pane ySplit="7" topLeftCell="A8" activePane="bottomLeft" state="frozen"/>
      <selection pane="bottomLeft" activeCell="S10" sqref="S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473</v>
      </c>
    </row>
    <row r="2" spans="1:15" s="56" customFormat="1">
      <c r="C2" s="172" t="s">
        <v>59</v>
      </c>
      <c r="D2" s="172"/>
      <c r="E2" s="59" t="s">
        <v>474</v>
      </c>
      <c r="F2" s="156" t="s">
        <v>475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476</v>
      </c>
      <c r="D3" s="157" t="s">
        <v>477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478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171445007</v>
      </c>
      <c r="D8" s="67" t="s">
        <v>208</v>
      </c>
      <c r="E8" s="68" t="s">
        <v>134</v>
      </c>
      <c r="F8" s="101" t="s">
        <v>209</v>
      </c>
      <c r="G8" s="101" t="s">
        <v>445</v>
      </c>
      <c r="H8" s="69"/>
      <c r="I8" s="70"/>
      <c r="J8" s="70"/>
      <c r="K8" s="70"/>
      <c r="L8" s="169" t="s">
        <v>479</v>
      </c>
      <c r="M8" s="170"/>
      <c r="N8" s="171"/>
      <c r="O8" t="s">
        <v>480</v>
      </c>
    </row>
    <row r="9" spans="1:15" ht="20.100000000000001" customHeight="1">
      <c r="A9">
        <v>2</v>
      </c>
      <c r="B9" s="65">
        <v>2</v>
      </c>
      <c r="C9" s="100">
        <v>172127573</v>
      </c>
      <c r="D9" s="67" t="s">
        <v>210</v>
      </c>
      <c r="E9" s="68" t="s">
        <v>113</v>
      </c>
      <c r="F9" s="101" t="s">
        <v>209</v>
      </c>
      <c r="G9" s="101" t="s">
        <v>203</v>
      </c>
      <c r="H9" s="69"/>
      <c r="I9" s="70"/>
      <c r="J9" s="70"/>
      <c r="K9" s="70"/>
      <c r="L9" s="159" t="s">
        <v>479</v>
      </c>
      <c r="M9" s="160"/>
      <c r="N9" s="161"/>
      <c r="O9" t="s">
        <v>480</v>
      </c>
    </row>
    <row r="10" spans="1:15" ht="20.100000000000001" customHeight="1">
      <c r="A10">
        <v>3</v>
      </c>
      <c r="B10" s="65">
        <v>3</v>
      </c>
      <c r="C10" s="100">
        <v>172417641</v>
      </c>
      <c r="D10" s="67" t="s">
        <v>211</v>
      </c>
      <c r="E10" s="68" t="s">
        <v>113</v>
      </c>
      <c r="F10" s="101" t="s">
        <v>209</v>
      </c>
      <c r="G10" s="101" t="s">
        <v>446</v>
      </c>
      <c r="H10" s="69"/>
      <c r="I10" s="70"/>
      <c r="J10" s="70"/>
      <c r="K10" s="70"/>
      <c r="L10" s="159" t="s">
        <v>479</v>
      </c>
      <c r="M10" s="160"/>
      <c r="N10" s="161"/>
      <c r="O10" t="s">
        <v>480</v>
      </c>
    </row>
    <row r="11" spans="1:15" ht="20.100000000000001" customHeight="1">
      <c r="A11">
        <v>4</v>
      </c>
      <c r="B11" s="65">
        <v>4</v>
      </c>
      <c r="C11" s="100">
        <v>172348292</v>
      </c>
      <c r="D11" s="67" t="s">
        <v>146</v>
      </c>
      <c r="E11" s="68" t="s">
        <v>139</v>
      </c>
      <c r="F11" s="101" t="s">
        <v>209</v>
      </c>
      <c r="G11" s="101" t="s">
        <v>206</v>
      </c>
      <c r="H11" s="69"/>
      <c r="I11" s="70"/>
      <c r="J11" s="70"/>
      <c r="K11" s="70"/>
      <c r="L11" s="159" t="s">
        <v>481</v>
      </c>
      <c r="M11" s="160"/>
      <c r="N11" s="161"/>
      <c r="O11" t="s">
        <v>480</v>
      </c>
    </row>
    <row r="12" spans="1:15" ht="20.100000000000001" customHeight="1">
      <c r="A12">
        <v>5</v>
      </c>
      <c r="B12" s="65">
        <v>5</v>
      </c>
      <c r="C12" s="100">
        <v>172327989</v>
      </c>
      <c r="D12" s="67" t="s">
        <v>212</v>
      </c>
      <c r="E12" s="68" t="s">
        <v>78</v>
      </c>
      <c r="F12" s="101" t="s">
        <v>209</v>
      </c>
      <c r="G12" s="101" t="s">
        <v>447</v>
      </c>
      <c r="H12" s="69"/>
      <c r="I12" s="70"/>
      <c r="J12" s="70"/>
      <c r="K12" s="70"/>
      <c r="L12" s="159" t="s">
        <v>479</v>
      </c>
      <c r="M12" s="160"/>
      <c r="N12" s="161"/>
      <c r="O12" t="s">
        <v>480</v>
      </c>
    </row>
    <row r="13" spans="1:15" ht="20.100000000000001" customHeight="1">
      <c r="A13">
        <v>6</v>
      </c>
      <c r="B13" s="65">
        <v>6</v>
      </c>
      <c r="C13" s="100">
        <v>172417644</v>
      </c>
      <c r="D13" s="67" t="s">
        <v>213</v>
      </c>
      <c r="E13" s="68" t="s">
        <v>78</v>
      </c>
      <c r="F13" s="101" t="s">
        <v>209</v>
      </c>
      <c r="G13" s="101" t="s">
        <v>446</v>
      </c>
      <c r="H13" s="69"/>
      <c r="I13" s="70"/>
      <c r="J13" s="70"/>
      <c r="K13" s="70"/>
      <c r="L13" s="159" t="s">
        <v>481</v>
      </c>
      <c r="M13" s="160"/>
      <c r="N13" s="161"/>
      <c r="O13" t="s">
        <v>480</v>
      </c>
    </row>
    <row r="14" spans="1:15" ht="20.100000000000001" customHeight="1">
      <c r="A14">
        <v>7</v>
      </c>
      <c r="B14" s="65">
        <v>7</v>
      </c>
      <c r="C14" s="100">
        <v>172127577</v>
      </c>
      <c r="D14" s="67" t="s">
        <v>214</v>
      </c>
      <c r="E14" s="68" t="s">
        <v>85</v>
      </c>
      <c r="F14" s="101" t="s">
        <v>209</v>
      </c>
      <c r="G14" s="101" t="s">
        <v>203</v>
      </c>
      <c r="H14" s="69"/>
      <c r="I14" s="70"/>
      <c r="J14" s="70"/>
      <c r="K14" s="70"/>
      <c r="L14" s="159" t="s">
        <v>479</v>
      </c>
      <c r="M14" s="160"/>
      <c r="N14" s="161"/>
      <c r="O14" t="s">
        <v>480</v>
      </c>
    </row>
    <row r="15" spans="1:15" ht="20.100000000000001" customHeight="1">
      <c r="A15">
        <v>8</v>
      </c>
      <c r="B15" s="65">
        <v>8</v>
      </c>
      <c r="C15" s="100">
        <v>172348330</v>
      </c>
      <c r="D15" s="67" t="s">
        <v>215</v>
      </c>
      <c r="E15" s="68" t="s">
        <v>115</v>
      </c>
      <c r="F15" s="101" t="s">
        <v>209</v>
      </c>
      <c r="G15" s="101" t="s">
        <v>448</v>
      </c>
      <c r="H15" s="69"/>
      <c r="I15" s="70"/>
      <c r="J15" s="70"/>
      <c r="K15" s="70"/>
      <c r="L15" s="159" t="s">
        <v>479</v>
      </c>
      <c r="M15" s="160"/>
      <c r="N15" s="161"/>
      <c r="O15" t="s">
        <v>480</v>
      </c>
    </row>
    <row r="16" spans="1:15" ht="20.100000000000001" customHeight="1">
      <c r="A16">
        <v>9</v>
      </c>
      <c r="B16" s="65">
        <v>9</v>
      </c>
      <c r="C16" s="100">
        <v>172328005</v>
      </c>
      <c r="D16" s="67" t="s">
        <v>216</v>
      </c>
      <c r="E16" s="68" t="s">
        <v>79</v>
      </c>
      <c r="F16" s="101" t="s">
        <v>209</v>
      </c>
      <c r="G16" s="101" t="s">
        <v>447</v>
      </c>
      <c r="H16" s="69"/>
      <c r="I16" s="70"/>
      <c r="J16" s="70"/>
      <c r="K16" s="70"/>
      <c r="L16" s="159" t="s">
        <v>479</v>
      </c>
      <c r="M16" s="160"/>
      <c r="N16" s="161"/>
      <c r="O16" t="s">
        <v>480</v>
      </c>
    </row>
    <row r="17" spans="1:15" ht="20.100000000000001" customHeight="1">
      <c r="A17">
        <v>10</v>
      </c>
      <c r="B17" s="65">
        <v>10</v>
      </c>
      <c r="C17" s="100">
        <v>172348338</v>
      </c>
      <c r="D17" s="67" t="s">
        <v>217</v>
      </c>
      <c r="E17" s="68" t="s">
        <v>79</v>
      </c>
      <c r="F17" s="101" t="s">
        <v>209</v>
      </c>
      <c r="G17" s="101" t="s">
        <v>448</v>
      </c>
      <c r="H17" s="69"/>
      <c r="I17" s="70"/>
      <c r="J17" s="70"/>
      <c r="K17" s="70"/>
      <c r="L17" s="159" t="s">
        <v>479</v>
      </c>
      <c r="M17" s="160"/>
      <c r="N17" s="161"/>
      <c r="O17" t="s">
        <v>480</v>
      </c>
    </row>
    <row r="18" spans="1:15" ht="20.100000000000001" customHeight="1">
      <c r="A18">
        <v>11</v>
      </c>
      <c r="B18" s="65">
        <v>11</v>
      </c>
      <c r="C18" s="100">
        <v>132234885</v>
      </c>
      <c r="D18" s="67" t="s">
        <v>218</v>
      </c>
      <c r="E18" s="68" t="s">
        <v>156</v>
      </c>
      <c r="F18" s="101" t="s">
        <v>209</v>
      </c>
      <c r="G18" s="101" t="s">
        <v>449</v>
      </c>
      <c r="H18" s="69"/>
      <c r="I18" s="70"/>
      <c r="J18" s="70"/>
      <c r="K18" s="70"/>
      <c r="L18" s="159">
        <v>41925</v>
      </c>
      <c r="M18" s="160"/>
      <c r="N18" s="161"/>
      <c r="O18" t="s">
        <v>480</v>
      </c>
    </row>
    <row r="19" spans="1:15" ht="20.100000000000001" customHeight="1">
      <c r="A19">
        <v>12</v>
      </c>
      <c r="B19" s="65">
        <v>12</v>
      </c>
      <c r="C19" s="100">
        <v>172127583</v>
      </c>
      <c r="D19" s="67" t="s">
        <v>219</v>
      </c>
      <c r="E19" s="68" t="s">
        <v>80</v>
      </c>
      <c r="F19" s="101" t="s">
        <v>209</v>
      </c>
      <c r="G19" s="101" t="s">
        <v>203</v>
      </c>
      <c r="H19" s="69"/>
      <c r="I19" s="70"/>
      <c r="J19" s="70"/>
      <c r="K19" s="70"/>
      <c r="L19" s="159" t="s">
        <v>479</v>
      </c>
      <c r="M19" s="160"/>
      <c r="N19" s="161"/>
      <c r="O19" t="s">
        <v>480</v>
      </c>
    </row>
    <row r="20" spans="1:15" ht="20.100000000000001" customHeight="1">
      <c r="A20">
        <v>13</v>
      </c>
      <c r="B20" s="65">
        <v>13</v>
      </c>
      <c r="C20" s="100">
        <v>172127586</v>
      </c>
      <c r="D20" s="67" t="s">
        <v>220</v>
      </c>
      <c r="E20" s="68" t="s">
        <v>80</v>
      </c>
      <c r="F20" s="101" t="s">
        <v>209</v>
      </c>
      <c r="G20" s="101" t="s">
        <v>203</v>
      </c>
      <c r="H20" s="69"/>
      <c r="I20" s="70"/>
      <c r="J20" s="70"/>
      <c r="K20" s="70"/>
      <c r="L20" s="159" t="s">
        <v>481</v>
      </c>
      <c r="M20" s="160"/>
      <c r="N20" s="161"/>
      <c r="O20" t="s">
        <v>480</v>
      </c>
    </row>
    <row r="21" spans="1:15" ht="20.100000000000001" customHeight="1">
      <c r="A21">
        <v>14</v>
      </c>
      <c r="B21" s="65">
        <v>14</v>
      </c>
      <c r="C21" s="100">
        <v>172127589</v>
      </c>
      <c r="D21" s="67" t="s">
        <v>160</v>
      </c>
      <c r="E21" s="68" t="s">
        <v>157</v>
      </c>
      <c r="F21" s="101" t="s">
        <v>209</v>
      </c>
      <c r="G21" s="101" t="s">
        <v>203</v>
      </c>
      <c r="H21" s="69"/>
      <c r="I21" s="70"/>
      <c r="J21" s="70"/>
      <c r="K21" s="70"/>
      <c r="L21" s="159" t="s">
        <v>479</v>
      </c>
      <c r="M21" s="160"/>
      <c r="N21" s="161"/>
      <c r="O21" t="s">
        <v>480</v>
      </c>
    </row>
    <row r="22" spans="1:15" ht="20.100000000000001" customHeight="1">
      <c r="A22">
        <v>15</v>
      </c>
      <c r="B22" s="65">
        <v>15</v>
      </c>
      <c r="C22" s="100">
        <v>172328016</v>
      </c>
      <c r="D22" s="67" t="s">
        <v>174</v>
      </c>
      <c r="E22" s="68" t="s">
        <v>157</v>
      </c>
      <c r="F22" s="101" t="s">
        <v>209</v>
      </c>
      <c r="G22" s="101" t="s">
        <v>447</v>
      </c>
      <c r="H22" s="69"/>
      <c r="I22" s="70"/>
      <c r="J22" s="70"/>
      <c r="K22" s="70"/>
      <c r="L22" s="159" t="s">
        <v>481</v>
      </c>
      <c r="M22" s="160"/>
      <c r="N22" s="161"/>
      <c r="O22" t="s">
        <v>480</v>
      </c>
    </row>
    <row r="23" spans="1:15" ht="20.100000000000001" customHeight="1">
      <c r="A23">
        <v>16</v>
      </c>
      <c r="B23" s="65">
        <v>16</v>
      </c>
      <c r="C23" s="100">
        <v>172328025</v>
      </c>
      <c r="D23" s="67" t="s">
        <v>221</v>
      </c>
      <c r="E23" s="68" t="s">
        <v>122</v>
      </c>
      <c r="F23" s="101" t="s">
        <v>209</v>
      </c>
      <c r="G23" s="101" t="s">
        <v>447</v>
      </c>
      <c r="H23" s="69"/>
      <c r="I23" s="70"/>
      <c r="J23" s="70"/>
      <c r="K23" s="70"/>
      <c r="L23" s="159" t="s">
        <v>479</v>
      </c>
      <c r="M23" s="160"/>
      <c r="N23" s="161"/>
      <c r="O23" t="s">
        <v>480</v>
      </c>
    </row>
    <row r="24" spans="1:15" ht="20.100000000000001" customHeight="1">
      <c r="A24">
        <v>17</v>
      </c>
      <c r="B24" s="65">
        <v>17</v>
      </c>
      <c r="C24" s="100">
        <v>171445092</v>
      </c>
      <c r="D24" s="67" t="s">
        <v>222</v>
      </c>
      <c r="E24" s="68" t="s">
        <v>198</v>
      </c>
      <c r="F24" s="101" t="s">
        <v>209</v>
      </c>
      <c r="G24" s="101" t="s">
        <v>445</v>
      </c>
      <c r="H24" s="69"/>
      <c r="I24" s="70"/>
      <c r="J24" s="70"/>
      <c r="K24" s="70"/>
      <c r="L24" s="159" t="s">
        <v>479</v>
      </c>
      <c r="M24" s="160"/>
      <c r="N24" s="161"/>
      <c r="O24" t="s">
        <v>480</v>
      </c>
    </row>
    <row r="25" spans="1:15" ht="20.100000000000001" customHeight="1">
      <c r="A25">
        <v>18</v>
      </c>
      <c r="B25" s="65">
        <v>18</v>
      </c>
      <c r="C25" s="100">
        <v>172127595</v>
      </c>
      <c r="D25" s="67" t="s">
        <v>223</v>
      </c>
      <c r="E25" s="68" t="s">
        <v>224</v>
      </c>
      <c r="F25" s="101" t="s">
        <v>209</v>
      </c>
      <c r="G25" s="101" t="s">
        <v>203</v>
      </c>
      <c r="H25" s="69"/>
      <c r="I25" s="70"/>
      <c r="J25" s="70"/>
      <c r="K25" s="70"/>
      <c r="L25" s="159" t="s">
        <v>479</v>
      </c>
      <c r="M25" s="160"/>
      <c r="N25" s="161"/>
      <c r="O25" t="s">
        <v>480</v>
      </c>
    </row>
    <row r="26" spans="1:15" ht="20.100000000000001" customHeight="1">
      <c r="A26">
        <v>19</v>
      </c>
      <c r="B26" s="65">
        <v>19</v>
      </c>
      <c r="C26" s="100">
        <v>172348390</v>
      </c>
      <c r="D26" s="67" t="s">
        <v>176</v>
      </c>
      <c r="E26" s="68" t="s">
        <v>124</v>
      </c>
      <c r="F26" s="101" t="s">
        <v>209</v>
      </c>
      <c r="G26" s="101" t="s">
        <v>204</v>
      </c>
      <c r="H26" s="69"/>
      <c r="I26" s="70"/>
      <c r="J26" s="70"/>
      <c r="K26" s="70"/>
      <c r="L26" s="159" t="s">
        <v>479</v>
      </c>
      <c r="M26" s="160"/>
      <c r="N26" s="161"/>
      <c r="O26" t="s">
        <v>480</v>
      </c>
    </row>
    <row r="27" spans="1:15" ht="20.100000000000001" customHeight="1">
      <c r="A27">
        <v>20</v>
      </c>
      <c r="B27" s="65">
        <v>20</v>
      </c>
      <c r="C27" s="100">
        <v>172217223</v>
      </c>
      <c r="D27" s="67" t="s">
        <v>225</v>
      </c>
      <c r="E27" s="68" t="s">
        <v>91</v>
      </c>
      <c r="F27" s="101" t="s">
        <v>209</v>
      </c>
      <c r="G27" s="101" t="s">
        <v>450</v>
      </c>
      <c r="H27" s="69"/>
      <c r="I27" s="70"/>
      <c r="J27" s="70"/>
      <c r="K27" s="70"/>
      <c r="L27" s="159" t="s">
        <v>479</v>
      </c>
      <c r="M27" s="160"/>
      <c r="N27" s="161"/>
      <c r="O27" t="s">
        <v>480</v>
      </c>
    </row>
    <row r="28" spans="1:15" ht="20.100000000000001" customHeight="1">
      <c r="A28">
        <v>21</v>
      </c>
      <c r="B28" s="65">
        <v>21</v>
      </c>
      <c r="C28" s="100">
        <v>172328054</v>
      </c>
      <c r="D28" s="67" t="s">
        <v>226</v>
      </c>
      <c r="E28" s="68" t="s">
        <v>227</v>
      </c>
      <c r="F28" s="101" t="s">
        <v>209</v>
      </c>
      <c r="G28" s="101" t="s">
        <v>205</v>
      </c>
      <c r="H28" s="69"/>
      <c r="I28" s="70"/>
      <c r="J28" s="70"/>
      <c r="K28" s="70"/>
      <c r="L28" s="159" t="s">
        <v>479</v>
      </c>
      <c r="M28" s="160"/>
      <c r="N28" s="161"/>
      <c r="O28" t="s">
        <v>480</v>
      </c>
    </row>
    <row r="29" spans="1:15" ht="20.100000000000001" customHeight="1">
      <c r="A29">
        <v>22</v>
      </c>
      <c r="B29" s="65">
        <v>22</v>
      </c>
      <c r="C29" s="100">
        <v>172127599</v>
      </c>
      <c r="D29" s="67" t="s">
        <v>228</v>
      </c>
      <c r="E29" s="68" t="s">
        <v>92</v>
      </c>
      <c r="F29" s="101" t="s">
        <v>209</v>
      </c>
      <c r="G29" s="101" t="s">
        <v>203</v>
      </c>
      <c r="H29" s="69"/>
      <c r="I29" s="70"/>
      <c r="J29" s="70"/>
      <c r="K29" s="70"/>
      <c r="L29" s="159" t="s">
        <v>479</v>
      </c>
      <c r="M29" s="160"/>
      <c r="N29" s="161"/>
      <c r="O29" t="s">
        <v>480</v>
      </c>
    </row>
    <row r="30" spans="1:15" ht="20.100000000000001" customHeight="1">
      <c r="A30">
        <v>23</v>
      </c>
      <c r="B30" s="65">
        <v>23</v>
      </c>
      <c r="C30" s="100">
        <v>172127601</v>
      </c>
      <c r="D30" s="67" t="s">
        <v>229</v>
      </c>
      <c r="E30" s="68" t="s">
        <v>184</v>
      </c>
      <c r="F30" s="101" t="s">
        <v>209</v>
      </c>
      <c r="G30" s="101" t="s">
        <v>203</v>
      </c>
      <c r="H30" s="69"/>
      <c r="I30" s="70"/>
      <c r="J30" s="70"/>
      <c r="K30" s="70"/>
      <c r="L30" s="159" t="s">
        <v>479</v>
      </c>
      <c r="M30" s="160"/>
      <c r="N30" s="161"/>
      <c r="O30" t="s">
        <v>480</v>
      </c>
    </row>
    <row r="31" spans="1:15" ht="20.100000000000001" customHeight="1">
      <c r="A31">
        <v>24</v>
      </c>
      <c r="B31" s="65">
        <v>24</v>
      </c>
      <c r="C31" s="100">
        <v>172127602</v>
      </c>
      <c r="D31" s="67" t="s">
        <v>230</v>
      </c>
      <c r="E31" s="68" t="s">
        <v>184</v>
      </c>
      <c r="F31" s="101" t="s">
        <v>209</v>
      </c>
      <c r="G31" s="101" t="s">
        <v>203</v>
      </c>
      <c r="H31" s="69"/>
      <c r="I31" s="70"/>
      <c r="J31" s="70"/>
      <c r="K31" s="70"/>
      <c r="L31" s="159" t="s">
        <v>479</v>
      </c>
      <c r="M31" s="160"/>
      <c r="N31" s="161"/>
      <c r="O31" t="s">
        <v>480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0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482</v>
      </c>
    </row>
    <row r="2" spans="1:15" s="56" customFormat="1">
      <c r="C2" s="172" t="s">
        <v>59</v>
      </c>
      <c r="D2" s="172"/>
      <c r="E2" s="59" t="s">
        <v>462</v>
      </c>
      <c r="F2" s="156" t="s">
        <v>475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476</v>
      </c>
      <c r="D3" s="157" t="s">
        <v>477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483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25</v>
      </c>
      <c r="B8" s="65">
        <v>1</v>
      </c>
      <c r="C8" s="100">
        <v>172328058</v>
      </c>
      <c r="D8" s="67" t="s">
        <v>231</v>
      </c>
      <c r="E8" s="68" t="s">
        <v>103</v>
      </c>
      <c r="F8" s="101" t="s">
        <v>209</v>
      </c>
      <c r="G8" s="101" t="s">
        <v>451</v>
      </c>
      <c r="H8" s="69"/>
      <c r="I8" s="70"/>
      <c r="J8" s="70"/>
      <c r="K8" s="70"/>
      <c r="L8" s="169" t="s">
        <v>479</v>
      </c>
      <c r="M8" s="170"/>
      <c r="N8" s="171"/>
      <c r="O8" t="s">
        <v>480</v>
      </c>
    </row>
    <row r="9" spans="1:15" ht="20.100000000000001" customHeight="1">
      <c r="A9">
        <v>26</v>
      </c>
      <c r="B9" s="65">
        <v>2</v>
      </c>
      <c r="C9" s="100">
        <v>172328061</v>
      </c>
      <c r="D9" s="67" t="s">
        <v>129</v>
      </c>
      <c r="E9" s="68" t="s">
        <v>232</v>
      </c>
      <c r="F9" s="101" t="s">
        <v>209</v>
      </c>
      <c r="G9" s="101" t="s">
        <v>451</v>
      </c>
      <c r="H9" s="69"/>
      <c r="I9" s="70"/>
      <c r="J9" s="70"/>
      <c r="K9" s="70"/>
      <c r="L9" s="159" t="s">
        <v>479</v>
      </c>
      <c r="M9" s="160"/>
      <c r="N9" s="161"/>
      <c r="O9" t="s">
        <v>480</v>
      </c>
    </row>
    <row r="10" spans="1:15" ht="20.100000000000001" customHeight="1">
      <c r="A10">
        <v>27</v>
      </c>
      <c r="B10" s="65">
        <v>3</v>
      </c>
      <c r="C10" s="100">
        <v>172328063</v>
      </c>
      <c r="D10" s="67" t="s">
        <v>233</v>
      </c>
      <c r="E10" s="68" t="s">
        <v>234</v>
      </c>
      <c r="F10" s="101" t="s">
        <v>209</v>
      </c>
      <c r="G10" s="101" t="s">
        <v>205</v>
      </c>
      <c r="H10" s="69"/>
      <c r="I10" s="70"/>
      <c r="J10" s="70"/>
      <c r="K10" s="70"/>
      <c r="L10" s="159" t="s">
        <v>479</v>
      </c>
      <c r="M10" s="160"/>
      <c r="N10" s="161"/>
      <c r="O10" t="s">
        <v>480</v>
      </c>
    </row>
    <row r="11" spans="1:15" ht="20.100000000000001" customHeight="1">
      <c r="A11">
        <v>28</v>
      </c>
      <c r="B11" s="65">
        <v>4</v>
      </c>
      <c r="C11" s="100">
        <v>172328068</v>
      </c>
      <c r="D11" s="67" t="s">
        <v>192</v>
      </c>
      <c r="E11" s="68" t="s">
        <v>234</v>
      </c>
      <c r="F11" s="101" t="s">
        <v>209</v>
      </c>
      <c r="G11" s="101" t="s">
        <v>452</v>
      </c>
      <c r="H11" s="69"/>
      <c r="I11" s="70"/>
      <c r="J11" s="70"/>
      <c r="K11" s="70"/>
      <c r="L11" s="159" t="s">
        <v>479</v>
      </c>
      <c r="M11" s="160"/>
      <c r="N11" s="161"/>
      <c r="O11" t="s">
        <v>480</v>
      </c>
    </row>
    <row r="12" spans="1:15" ht="20.100000000000001" customHeight="1">
      <c r="A12">
        <v>29</v>
      </c>
      <c r="B12" s="65">
        <v>5</v>
      </c>
      <c r="C12" s="100">
        <v>172348405</v>
      </c>
      <c r="D12" s="67" t="s">
        <v>145</v>
      </c>
      <c r="E12" s="68" t="s">
        <v>235</v>
      </c>
      <c r="F12" s="101" t="s">
        <v>209</v>
      </c>
      <c r="G12" s="101" t="s">
        <v>448</v>
      </c>
      <c r="H12" s="69"/>
      <c r="I12" s="70"/>
      <c r="J12" s="70"/>
      <c r="K12" s="70"/>
      <c r="L12" s="159" t="s">
        <v>479</v>
      </c>
      <c r="M12" s="160"/>
      <c r="N12" s="161"/>
      <c r="O12" t="s">
        <v>480</v>
      </c>
    </row>
    <row r="13" spans="1:15" ht="20.100000000000001" customHeight="1">
      <c r="A13">
        <v>30</v>
      </c>
      <c r="B13" s="65">
        <v>6</v>
      </c>
      <c r="C13" s="100">
        <v>172217239</v>
      </c>
      <c r="D13" s="67" t="s">
        <v>236</v>
      </c>
      <c r="E13" s="68" t="s">
        <v>237</v>
      </c>
      <c r="F13" s="101" t="s">
        <v>209</v>
      </c>
      <c r="G13" s="101" t="s">
        <v>450</v>
      </c>
      <c r="H13" s="69"/>
      <c r="I13" s="70"/>
      <c r="J13" s="70"/>
      <c r="K13" s="70"/>
      <c r="L13" s="159" t="s">
        <v>479</v>
      </c>
      <c r="M13" s="160"/>
      <c r="N13" s="161"/>
      <c r="O13" t="s">
        <v>480</v>
      </c>
    </row>
    <row r="14" spans="1:15" ht="20.100000000000001" customHeight="1">
      <c r="A14">
        <v>31</v>
      </c>
      <c r="B14" s="65">
        <v>7</v>
      </c>
      <c r="C14" s="100">
        <v>172348408</v>
      </c>
      <c r="D14" s="67" t="s">
        <v>238</v>
      </c>
      <c r="E14" s="68" t="s">
        <v>93</v>
      </c>
      <c r="F14" s="101" t="s">
        <v>209</v>
      </c>
      <c r="G14" s="101" t="s">
        <v>453</v>
      </c>
      <c r="H14" s="69"/>
      <c r="I14" s="70"/>
      <c r="J14" s="70"/>
      <c r="K14" s="70"/>
      <c r="L14" s="159" t="s">
        <v>481</v>
      </c>
      <c r="M14" s="160"/>
      <c r="N14" s="161"/>
      <c r="O14" t="s">
        <v>480</v>
      </c>
    </row>
    <row r="15" spans="1:15" ht="20.100000000000001" customHeight="1">
      <c r="A15">
        <v>32</v>
      </c>
      <c r="B15" s="65">
        <v>8</v>
      </c>
      <c r="C15" s="100">
        <v>172127610</v>
      </c>
      <c r="D15" s="67" t="s">
        <v>239</v>
      </c>
      <c r="E15" s="68" t="s">
        <v>240</v>
      </c>
      <c r="F15" s="101" t="s">
        <v>209</v>
      </c>
      <c r="G15" s="101" t="s">
        <v>203</v>
      </c>
      <c r="H15" s="69"/>
      <c r="I15" s="70"/>
      <c r="J15" s="70"/>
      <c r="K15" s="70"/>
      <c r="L15" s="159" t="s">
        <v>479</v>
      </c>
      <c r="M15" s="160"/>
      <c r="N15" s="161"/>
      <c r="O15" t="s">
        <v>480</v>
      </c>
    </row>
    <row r="16" spans="1:15" ht="20.100000000000001" customHeight="1">
      <c r="A16">
        <v>33</v>
      </c>
      <c r="B16" s="65">
        <v>9</v>
      </c>
      <c r="C16" s="100">
        <v>172348422</v>
      </c>
      <c r="D16" s="67" t="s">
        <v>241</v>
      </c>
      <c r="E16" s="68" t="s">
        <v>105</v>
      </c>
      <c r="F16" s="101" t="s">
        <v>209</v>
      </c>
      <c r="G16" s="101" t="s">
        <v>204</v>
      </c>
      <c r="H16" s="69"/>
      <c r="I16" s="70"/>
      <c r="J16" s="70"/>
      <c r="K16" s="70"/>
      <c r="L16" s="159" t="s">
        <v>479</v>
      </c>
      <c r="M16" s="160"/>
      <c r="N16" s="161"/>
      <c r="O16" t="s">
        <v>480</v>
      </c>
    </row>
    <row r="17" spans="1:15" ht="20.100000000000001" customHeight="1">
      <c r="A17">
        <v>34</v>
      </c>
      <c r="B17" s="65">
        <v>10</v>
      </c>
      <c r="C17" s="100">
        <v>172217265</v>
      </c>
      <c r="D17" s="67" t="s">
        <v>242</v>
      </c>
      <c r="E17" s="68" t="s">
        <v>106</v>
      </c>
      <c r="F17" s="101" t="s">
        <v>209</v>
      </c>
      <c r="G17" s="101" t="s">
        <v>454</v>
      </c>
      <c r="H17" s="69"/>
      <c r="I17" s="70"/>
      <c r="J17" s="70"/>
      <c r="K17" s="70"/>
      <c r="L17" s="159" t="s">
        <v>481</v>
      </c>
      <c r="M17" s="160"/>
      <c r="N17" s="161"/>
      <c r="O17" t="s">
        <v>480</v>
      </c>
    </row>
    <row r="18" spans="1:15" ht="20.100000000000001" customHeight="1">
      <c r="A18">
        <v>35</v>
      </c>
      <c r="B18" s="65">
        <v>11</v>
      </c>
      <c r="C18" s="100">
        <v>172127613</v>
      </c>
      <c r="D18" s="67" t="s">
        <v>243</v>
      </c>
      <c r="E18" s="68" t="s">
        <v>128</v>
      </c>
      <c r="F18" s="101" t="s">
        <v>209</v>
      </c>
      <c r="G18" s="101" t="s">
        <v>203</v>
      </c>
      <c r="H18" s="69"/>
      <c r="I18" s="70"/>
      <c r="J18" s="70"/>
      <c r="K18" s="70"/>
      <c r="L18" s="159" t="s">
        <v>479</v>
      </c>
      <c r="M18" s="160"/>
      <c r="N18" s="161"/>
      <c r="O18" t="s">
        <v>480</v>
      </c>
    </row>
    <row r="19" spans="1:15" ht="20.100000000000001" customHeight="1">
      <c r="A19">
        <v>36</v>
      </c>
      <c r="B19" s="65">
        <v>12</v>
      </c>
      <c r="C19" s="100">
        <v>172328095</v>
      </c>
      <c r="D19" s="67" t="s">
        <v>244</v>
      </c>
      <c r="E19" s="68" t="s">
        <v>128</v>
      </c>
      <c r="F19" s="101" t="s">
        <v>209</v>
      </c>
      <c r="G19" s="101" t="s">
        <v>452</v>
      </c>
      <c r="H19" s="69"/>
      <c r="I19" s="70"/>
      <c r="J19" s="70"/>
      <c r="K19" s="70"/>
      <c r="L19" s="159" t="s">
        <v>479</v>
      </c>
      <c r="M19" s="160"/>
      <c r="N19" s="161"/>
      <c r="O19" t="s">
        <v>480</v>
      </c>
    </row>
    <row r="20" spans="1:15" ht="20.100000000000001" customHeight="1">
      <c r="A20">
        <v>37</v>
      </c>
      <c r="B20" s="65">
        <v>13</v>
      </c>
      <c r="C20" s="100">
        <v>172127614</v>
      </c>
      <c r="D20" s="67" t="s">
        <v>245</v>
      </c>
      <c r="E20" s="68" t="s">
        <v>246</v>
      </c>
      <c r="F20" s="101" t="s">
        <v>209</v>
      </c>
      <c r="G20" s="101" t="s">
        <v>203</v>
      </c>
      <c r="H20" s="69"/>
      <c r="I20" s="70"/>
      <c r="J20" s="70"/>
      <c r="K20" s="70"/>
      <c r="L20" s="159" t="s">
        <v>481</v>
      </c>
      <c r="M20" s="160"/>
      <c r="N20" s="161"/>
      <c r="O20" t="s">
        <v>480</v>
      </c>
    </row>
    <row r="21" spans="1:15" ht="20.100000000000001" customHeight="1">
      <c r="A21">
        <v>38</v>
      </c>
      <c r="B21" s="65">
        <v>14</v>
      </c>
      <c r="C21" s="100">
        <v>172217287</v>
      </c>
      <c r="D21" s="67" t="s">
        <v>247</v>
      </c>
      <c r="E21" s="68" t="s">
        <v>246</v>
      </c>
      <c r="F21" s="101" t="s">
        <v>209</v>
      </c>
      <c r="G21" s="101" t="s">
        <v>450</v>
      </c>
      <c r="H21" s="69"/>
      <c r="I21" s="70"/>
      <c r="J21" s="70"/>
      <c r="K21" s="70"/>
      <c r="L21" s="159" t="s">
        <v>479</v>
      </c>
      <c r="M21" s="160"/>
      <c r="N21" s="161"/>
      <c r="O21" t="s">
        <v>480</v>
      </c>
    </row>
    <row r="22" spans="1:15" ht="20.100000000000001" customHeight="1">
      <c r="A22">
        <v>39</v>
      </c>
      <c r="B22" s="65">
        <v>15</v>
      </c>
      <c r="C22" s="100">
        <v>172348436</v>
      </c>
      <c r="D22" s="67" t="s">
        <v>248</v>
      </c>
      <c r="E22" s="68" t="s">
        <v>249</v>
      </c>
      <c r="F22" s="101" t="s">
        <v>209</v>
      </c>
      <c r="G22" s="101" t="s">
        <v>448</v>
      </c>
      <c r="H22" s="69"/>
      <c r="I22" s="70"/>
      <c r="J22" s="70"/>
      <c r="K22" s="70"/>
      <c r="L22" s="159" t="s">
        <v>479</v>
      </c>
      <c r="M22" s="160"/>
      <c r="N22" s="161"/>
      <c r="O22" t="s">
        <v>480</v>
      </c>
    </row>
    <row r="23" spans="1:15" ht="20.100000000000001" customHeight="1">
      <c r="A23">
        <v>40</v>
      </c>
      <c r="B23" s="65">
        <v>16</v>
      </c>
      <c r="C23" s="100">
        <v>172127617</v>
      </c>
      <c r="D23" s="67" t="s">
        <v>250</v>
      </c>
      <c r="E23" s="68" t="s">
        <v>251</v>
      </c>
      <c r="F23" s="101" t="s">
        <v>209</v>
      </c>
      <c r="G23" s="101" t="s">
        <v>203</v>
      </c>
      <c r="H23" s="69"/>
      <c r="I23" s="70"/>
      <c r="J23" s="70"/>
      <c r="K23" s="70"/>
      <c r="L23" s="159" t="s">
        <v>481</v>
      </c>
      <c r="M23" s="160"/>
      <c r="N23" s="161"/>
      <c r="O23" t="s">
        <v>480</v>
      </c>
    </row>
    <row r="24" spans="1:15" ht="20.100000000000001" customHeight="1">
      <c r="A24">
        <v>41</v>
      </c>
      <c r="B24" s="65">
        <v>17</v>
      </c>
      <c r="C24" s="100">
        <v>172217296</v>
      </c>
      <c r="D24" s="67" t="s">
        <v>252</v>
      </c>
      <c r="E24" s="68" t="s">
        <v>251</v>
      </c>
      <c r="F24" s="101" t="s">
        <v>209</v>
      </c>
      <c r="G24" s="101" t="s">
        <v>202</v>
      </c>
      <c r="H24" s="69"/>
      <c r="I24" s="70"/>
      <c r="J24" s="70"/>
      <c r="K24" s="70"/>
      <c r="L24" s="159" t="s">
        <v>479</v>
      </c>
      <c r="M24" s="160"/>
      <c r="N24" s="161"/>
      <c r="O24" t="s">
        <v>480</v>
      </c>
    </row>
    <row r="25" spans="1:15" ht="20.100000000000001" customHeight="1">
      <c r="A25">
        <v>42</v>
      </c>
      <c r="B25" s="65">
        <v>18</v>
      </c>
      <c r="C25" s="100">
        <v>172127618</v>
      </c>
      <c r="D25" s="67" t="s">
        <v>84</v>
      </c>
      <c r="E25" s="68" t="s">
        <v>111</v>
      </c>
      <c r="F25" s="101" t="s">
        <v>209</v>
      </c>
      <c r="G25" s="101" t="s">
        <v>203</v>
      </c>
      <c r="H25" s="69"/>
      <c r="I25" s="70"/>
      <c r="J25" s="70"/>
      <c r="K25" s="70"/>
      <c r="L25" s="159" t="s">
        <v>479</v>
      </c>
      <c r="M25" s="160"/>
      <c r="N25" s="161"/>
      <c r="O25" t="s">
        <v>480</v>
      </c>
    </row>
    <row r="26" spans="1:15" ht="20.100000000000001" customHeight="1">
      <c r="A26">
        <v>43</v>
      </c>
      <c r="B26" s="65">
        <v>19</v>
      </c>
      <c r="C26" s="100">
        <v>172217299</v>
      </c>
      <c r="D26" s="67" t="s">
        <v>253</v>
      </c>
      <c r="E26" s="68" t="s">
        <v>111</v>
      </c>
      <c r="F26" s="101" t="s">
        <v>209</v>
      </c>
      <c r="G26" s="101" t="s">
        <v>450</v>
      </c>
      <c r="H26" s="69"/>
      <c r="I26" s="70"/>
      <c r="J26" s="70"/>
      <c r="K26" s="70"/>
      <c r="L26" s="159" t="s">
        <v>479</v>
      </c>
      <c r="M26" s="160"/>
      <c r="N26" s="161"/>
      <c r="O26" t="s">
        <v>480</v>
      </c>
    </row>
    <row r="27" spans="1:15" ht="20.100000000000001" customHeight="1">
      <c r="A27">
        <v>44</v>
      </c>
      <c r="B27" s="65">
        <v>20</v>
      </c>
      <c r="C27" s="100">
        <v>172348463</v>
      </c>
      <c r="D27" s="67" t="s">
        <v>254</v>
      </c>
      <c r="E27" s="68" t="s">
        <v>255</v>
      </c>
      <c r="F27" s="101" t="s">
        <v>209</v>
      </c>
      <c r="G27" s="101" t="s">
        <v>448</v>
      </c>
      <c r="H27" s="69"/>
      <c r="I27" s="70"/>
      <c r="J27" s="70"/>
      <c r="K27" s="70"/>
      <c r="L27" s="159" t="s">
        <v>479</v>
      </c>
      <c r="M27" s="160"/>
      <c r="N27" s="161"/>
      <c r="O27" t="s">
        <v>480</v>
      </c>
    </row>
    <row r="28" spans="1:15" ht="20.100000000000001" customHeight="1">
      <c r="A28">
        <v>45</v>
      </c>
      <c r="B28" s="65">
        <v>21</v>
      </c>
      <c r="C28" s="100">
        <v>172348468</v>
      </c>
      <c r="D28" s="67" t="s">
        <v>256</v>
      </c>
      <c r="E28" s="68" t="s">
        <v>187</v>
      </c>
      <c r="F28" s="101" t="s">
        <v>209</v>
      </c>
      <c r="G28" s="101" t="s">
        <v>204</v>
      </c>
      <c r="H28" s="69"/>
      <c r="I28" s="70"/>
      <c r="J28" s="70"/>
      <c r="K28" s="70"/>
      <c r="L28" s="159" t="s">
        <v>481</v>
      </c>
      <c r="M28" s="160"/>
      <c r="N28" s="161"/>
      <c r="O28" t="s">
        <v>480</v>
      </c>
    </row>
    <row r="29" spans="1:15" ht="20.100000000000001" customHeight="1">
      <c r="A29">
        <v>46</v>
      </c>
      <c r="B29" s="65">
        <v>22</v>
      </c>
      <c r="C29" s="100">
        <v>172127625</v>
      </c>
      <c r="D29" s="67" t="s">
        <v>257</v>
      </c>
      <c r="E29" s="68" t="s">
        <v>132</v>
      </c>
      <c r="F29" s="101" t="s">
        <v>209</v>
      </c>
      <c r="G29" s="101" t="s">
        <v>203</v>
      </c>
      <c r="H29" s="69"/>
      <c r="I29" s="70"/>
      <c r="J29" s="70"/>
      <c r="K29" s="70"/>
      <c r="L29" s="159" t="s">
        <v>479</v>
      </c>
      <c r="M29" s="160"/>
      <c r="N29" s="161"/>
      <c r="O29" t="s">
        <v>480</v>
      </c>
    </row>
    <row r="30" spans="1:15" ht="20.100000000000001" customHeight="1">
      <c r="A30">
        <v>47</v>
      </c>
      <c r="B30" s="65">
        <v>23</v>
      </c>
      <c r="C30" s="100">
        <v>172348478</v>
      </c>
      <c r="D30" s="67" t="s">
        <v>258</v>
      </c>
      <c r="E30" s="68" t="s">
        <v>132</v>
      </c>
      <c r="F30" s="101" t="s">
        <v>209</v>
      </c>
      <c r="G30" s="101" t="s">
        <v>448</v>
      </c>
      <c r="H30" s="69"/>
      <c r="I30" s="70"/>
      <c r="J30" s="70"/>
      <c r="K30" s="70"/>
      <c r="L30" s="159" t="s">
        <v>479</v>
      </c>
      <c r="M30" s="160"/>
      <c r="N30" s="161"/>
      <c r="O30" t="s">
        <v>480</v>
      </c>
    </row>
    <row r="31" spans="1:15" ht="20.100000000000001" customHeight="1">
      <c r="A31">
        <v>48</v>
      </c>
      <c r="B31" s="65">
        <v>24</v>
      </c>
      <c r="C31" s="100">
        <v>172348480</v>
      </c>
      <c r="D31" s="67" t="s">
        <v>174</v>
      </c>
      <c r="E31" s="68" t="s">
        <v>259</v>
      </c>
      <c r="F31" s="101" t="s">
        <v>209</v>
      </c>
      <c r="G31" s="101" t="s">
        <v>448</v>
      </c>
      <c r="H31" s="69"/>
      <c r="I31" s="70"/>
      <c r="J31" s="70"/>
      <c r="K31" s="70"/>
      <c r="L31" s="159" t="s">
        <v>479</v>
      </c>
      <c r="M31" s="160"/>
      <c r="N31" s="161"/>
      <c r="O31" t="s">
        <v>480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9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484</v>
      </c>
    </row>
    <row r="2" spans="1:15" s="56" customFormat="1">
      <c r="C2" s="172" t="s">
        <v>59</v>
      </c>
      <c r="D2" s="172"/>
      <c r="E2" s="59" t="s">
        <v>463</v>
      </c>
      <c r="F2" s="156" t="s">
        <v>475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476</v>
      </c>
      <c r="D3" s="157" t="s">
        <v>477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485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49</v>
      </c>
      <c r="B8" s="65">
        <v>1</v>
      </c>
      <c r="C8" s="100">
        <v>172127626</v>
      </c>
      <c r="D8" s="67" t="s">
        <v>260</v>
      </c>
      <c r="E8" s="68" t="s">
        <v>150</v>
      </c>
      <c r="F8" s="101" t="s">
        <v>209</v>
      </c>
      <c r="G8" s="101" t="s">
        <v>203</v>
      </c>
      <c r="H8" s="69"/>
      <c r="I8" s="70"/>
      <c r="J8" s="70"/>
      <c r="K8" s="70"/>
      <c r="L8" s="169" t="s">
        <v>479</v>
      </c>
      <c r="M8" s="170"/>
      <c r="N8" s="171"/>
      <c r="O8" t="s">
        <v>480</v>
      </c>
    </row>
    <row r="9" spans="1:15" ht="20.100000000000001" customHeight="1">
      <c r="A9">
        <v>50</v>
      </c>
      <c r="B9" s="65">
        <v>2</v>
      </c>
      <c r="C9" s="100">
        <v>172348481</v>
      </c>
      <c r="D9" s="67" t="s">
        <v>261</v>
      </c>
      <c r="E9" s="68" t="s">
        <v>151</v>
      </c>
      <c r="F9" s="101" t="s">
        <v>209</v>
      </c>
      <c r="G9" s="101" t="s">
        <v>453</v>
      </c>
      <c r="H9" s="69"/>
      <c r="I9" s="70"/>
      <c r="J9" s="70"/>
      <c r="K9" s="70"/>
      <c r="L9" s="159" t="s">
        <v>479</v>
      </c>
      <c r="M9" s="160"/>
      <c r="N9" s="161"/>
      <c r="O9" t="s">
        <v>480</v>
      </c>
    </row>
    <row r="10" spans="1:15" ht="20.100000000000001" customHeight="1">
      <c r="A10">
        <v>51</v>
      </c>
      <c r="B10" s="65">
        <v>3</v>
      </c>
      <c r="C10" s="100">
        <v>172217129</v>
      </c>
      <c r="D10" s="67" t="s">
        <v>262</v>
      </c>
      <c r="E10" s="68" t="s">
        <v>113</v>
      </c>
      <c r="F10" s="101" t="s">
        <v>263</v>
      </c>
      <c r="G10" s="101" t="s">
        <v>454</v>
      </c>
      <c r="H10" s="69"/>
      <c r="I10" s="70"/>
      <c r="J10" s="70"/>
      <c r="K10" s="70"/>
      <c r="L10" s="159" t="s">
        <v>479</v>
      </c>
      <c r="M10" s="160"/>
      <c r="N10" s="161"/>
      <c r="O10" t="s">
        <v>480</v>
      </c>
    </row>
    <row r="11" spans="1:15" ht="20.100000000000001" customHeight="1">
      <c r="A11">
        <v>52</v>
      </c>
      <c r="B11" s="65">
        <v>4</v>
      </c>
      <c r="C11" s="100">
        <v>172327982</v>
      </c>
      <c r="D11" s="67" t="s">
        <v>138</v>
      </c>
      <c r="E11" s="68" t="s">
        <v>113</v>
      </c>
      <c r="F11" s="101" t="s">
        <v>263</v>
      </c>
      <c r="G11" s="101" t="s">
        <v>447</v>
      </c>
      <c r="H11" s="69"/>
      <c r="I11" s="70"/>
      <c r="J11" s="70"/>
      <c r="K11" s="70"/>
      <c r="L11" s="159" t="s">
        <v>481</v>
      </c>
      <c r="M11" s="160"/>
      <c r="N11" s="161"/>
      <c r="O11" t="s">
        <v>480</v>
      </c>
    </row>
    <row r="12" spans="1:15" ht="20.100000000000001" customHeight="1">
      <c r="A12">
        <v>53</v>
      </c>
      <c r="B12" s="65">
        <v>5</v>
      </c>
      <c r="C12" s="100">
        <v>172348306</v>
      </c>
      <c r="D12" s="67" t="s">
        <v>264</v>
      </c>
      <c r="E12" s="68" t="s">
        <v>113</v>
      </c>
      <c r="F12" s="101" t="s">
        <v>263</v>
      </c>
      <c r="G12" s="101" t="s">
        <v>455</v>
      </c>
      <c r="H12" s="69"/>
      <c r="I12" s="70"/>
      <c r="J12" s="70"/>
      <c r="K12" s="70"/>
      <c r="L12" s="159" t="s">
        <v>479</v>
      </c>
      <c r="M12" s="160"/>
      <c r="N12" s="161"/>
      <c r="O12" t="s">
        <v>480</v>
      </c>
    </row>
    <row r="13" spans="1:15" ht="20.100000000000001" customHeight="1">
      <c r="A13">
        <v>54</v>
      </c>
      <c r="B13" s="65">
        <v>6</v>
      </c>
      <c r="C13" s="100">
        <v>172327985</v>
      </c>
      <c r="D13" s="67" t="s">
        <v>196</v>
      </c>
      <c r="E13" s="68" t="s">
        <v>77</v>
      </c>
      <c r="F13" s="101" t="s">
        <v>263</v>
      </c>
      <c r="G13" s="101" t="s">
        <v>205</v>
      </c>
      <c r="H13" s="69"/>
      <c r="I13" s="70"/>
      <c r="J13" s="70"/>
      <c r="K13" s="70"/>
      <c r="L13" s="159" t="s">
        <v>479</v>
      </c>
      <c r="M13" s="160"/>
      <c r="N13" s="161"/>
      <c r="O13" t="s">
        <v>480</v>
      </c>
    </row>
    <row r="14" spans="1:15" ht="20.100000000000001" customHeight="1">
      <c r="A14">
        <v>55</v>
      </c>
      <c r="B14" s="65">
        <v>7</v>
      </c>
      <c r="C14" s="100">
        <v>172348311</v>
      </c>
      <c r="D14" s="67" t="s">
        <v>265</v>
      </c>
      <c r="E14" s="68" t="s">
        <v>266</v>
      </c>
      <c r="F14" s="101" t="s">
        <v>263</v>
      </c>
      <c r="G14" s="101" t="s">
        <v>455</v>
      </c>
      <c r="H14" s="69"/>
      <c r="I14" s="70"/>
      <c r="J14" s="70"/>
      <c r="K14" s="70"/>
      <c r="L14" s="159" t="s">
        <v>479</v>
      </c>
      <c r="M14" s="160"/>
      <c r="N14" s="161"/>
      <c r="O14" t="s">
        <v>480</v>
      </c>
    </row>
    <row r="15" spans="1:15" ht="20.100000000000001" customHeight="1">
      <c r="A15">
        <v>56</v>
      </c>
      <c r="B15" s="65">
        <v>8</v>
      </c>
      <c r="C15" s="100">
        <v>172348317</v>
      </c>
      <c r="D15" s="67" t="s">
        <v>153</v>
      </c>
      <c r="E15" s="68" t="s">
        <v>154</v>
      </c>
      <c r="F15" s="101" t="s">
        <v>263</v>
      </c>
      <c r="G15" s="101" t="s">
        <v>455</v>
      </c>
      <c r="H15" s="69"/>
      <c r="I15" s="70"/>
      <c r="J15" s="70"/>
      <c r="K15" s="70"/>
      <c r="L15" s="159" t="s">
        <v>479</v>
      </c>
      <c r="M15" s="160"/>
      <c r="N15" s="161"/>
      <c r="O15" t="s">
        <v>480</v>
      </c>
    </row>
    <row r="16" spans="1:15" ht="20.100000000000001" customHeight="1">
      <c r="A16">
        <v>57</v>
      </c>
      <c r="B16" s="65">
        <v>9</v>
      </c>
      <c r="C16" s="100">
        <v>172348319</v>
      </c>
      <c r="D16" s="67" t="s">
        <v>166</v>
      </c>
      <c r="E16" s="68" t="s">
        <v>267</v>
      </c>
      <c r="F16" s="101" t="s">
        <v>263</v>
      </c>
      <c r="G16" s="101" t="s">
        <v>455</v>
      </c>
      <c r="H16" s="69"/>
      <c r="I16" s="70"/>
      <c r="J16" s="70"/>
      <c r="K16" s="70"/>
      <c r="L16" s="159" t="s">
        <v>481</v>
      </c>
      <c r="M16" s="160"/>
      <c r="N16" s="161"/>
      <c r="O16" t="s">
        <v>480</v>
      </c>
    </row>
    <row r="17" spans="1:15" ht="20.100000000000001" customHeight="1">
      <c r="A17">
        <v>58</v>
      </c>
      <c r="B17" s="65">
        <v>10</v>
      </c>
      <c r="C17" s="100">
        <v>172327993</v>
      </c>
      <c r="D17" s="67" t="s">
        <v>268</v>
      </c>
      <c r="E17" s="68" t="s">
        <v>189</v>
      </c>
      <c r="F17" s="101" t="s">
        <v>263</v>
      </c>
      <c r="G17" s="101" t="s">
        <v>447</v>
      </c>
      <c r="H17" s="69"/>
      <c r="I17" s="70"/>
      <c r="J17" s="70"/>
      <c r="K17" s="70"/>
      <c r="L17" s="159" t="s">
        <v>479</v>
      </c>
      <c r="M17" s="160"/>
      <c r="N17" s="161"/>
      <c r="O17" t="s">
        <v>480</v>
      </c>
    </row>
    <row r="18" spans="1:15" ht="20.100000000000001" customHeight="1">
      <c r="A18">
        <v>59</v>
      </c>
      <c r="B18" s="65">
        <v>11</v>
      </c>
      <c r="C18" s="100">
        <v>172327999</v>
      </c>
      <c r="D18" s="67" t="s">
        <v>269</v>
      </c>
      <c r="E18" s="68" t="s">
        <v>86</v>
      </c>
      <c r="F18" s="101" t="s">
        <v>263</v>
      </c>
      <c r="G18" s="101" t="s">
        <v>205</v>
      </c>
      <c r="H18" s="69"/>
      <c r="I18" s="70"/>
      <c r="J18" s="70"/>
      <c r="K18" s="70"/>
      <c r="L18" s="159" t="s">
        <v>479</v>
      </c>
      <c r="M18" s="160"/>
      <c r="N18" s="161"/>
      <c r="O18" t="s">
        <v>480</v>
      </c>
    </row>
    <row r="19" spans="1:15" ht="20.100000000000001" customHeight="1">
      <c r="A19">
        <v>60</v>
      </c>
      <c r="B19" s="65">
        <v>12</v>
      </c>
      <c r="C19" s="100">
        <v>172328009</v>
      </c>
      <c r="D19" s="67" t="s">
        <v>141</v>
      </c>
      <c r="E19" s="68" t="s">
        <v>270</v>
      </c>
      <c r="F19" s="101" t="s">
        <v>263</v>
      </c>
      <c r="G19" s="101" t="s">
        <v>205</v>
      </c>
      <c r="H19" s="69"/>
      <c r="I19" s="70"/>
      <c r="J19" s="70"/>
      <c r="K19" s="70"/>
      <c r="L19" s="159" t="s">
        <v>479</v>
      </c>
      <c r="M19" s="160"/>
      <c r="N19" s="161"/>
      <c r="O19" t="s">
        <v>480</v>
      </c>
    </row>
    <row r="20" spans="1:15" ht="20.100000000000001" customHeight="1">
      <c r="A20">
        <v>61</v>
      </c>
      <c r="B20" s="65">
        <v>13</v>
      </c>
      <c r="C20" s="100">
        <v>172217177</v>
      </c>
      <c r="D20" s="67" t="s">
        <v>271</v>
      </c>
      <c r="E20" s="68" t="s">
        <v>80</v>
      </c>
      <c r="F20" s="101" t="s">
        <v>263</v>
      </c>
      <c r="G20" s="101" t="s">
        <v>454</v>
      </c>
      <c r="H20" s="69"/>
      <c r="I20" s="70"/>
      <c r="J20" s="70"/>
      <c r="K20" s="70"/>
      <c r="L20" s="159" t="s">
        <v>479</v>
      </c>
      <c r="M20" s="160"/>
      <c r="N20" s="161"/>
      <c r="O20" t="s">
        <v>480</v>
      </c>
    </row>
    <row r="21" spans="1:15" ht="20.100000000000001" customHeight="1">
      <c r="A21">
        <v>62</v>
      </c>
      <c r="B21" s="65">
        <v>14</v>
      </c>
      <c r="C21" s="100">
        <v>172328018</v>
      </c>
      <c r="D21" s="67" t="s">
        <v>130</v>
      </c>
      <c r="E21" s="68" t="s">
        <v>81</v>
      </c>
      <c r="F21" s="101" t="s">
        <v>263</v>
      </c>
      <c r="G21" s="101" t="s">
        <v>205</v>
      </c>
      <c r="H21" s="69"/>
      <c r="I21" s="70"/>
      <c r="J21" s="70"/>
      <c r="K21" s="70"/>
      <c r="L21" s="159" t="s">
        <v>479</v>
      </c>
      <c r="M21" s="160"/>
      <c r="N21" s="161"/>
      <c r="O21" t="s">
        <v>480</v>
      </c>
    </row>
    <row r="22" spans="1:15" ht="20.100000000000001" customHeight="1">
      <c r="A22">
        <v>63</v>
      </c>
      <c r="B22" s="65">
        <v>15</v>
      </c>
      <c r="C22" s="100">
        <v>172348277</v>
      </c>
      <c r="D22" s="67" t="s">
        <v>272</v>
      </c>
      <c r="E22" s="68" t="s">
        <v>273</v>
      </c>
      <c r="F22" s="101" t="s">
        <v>263</v>
      </c>
      <c r="G22" s="101" t="s">
        <v>206</v>
      </c>
      <c r="H22" s="69"/>
      <c r="I22" s="70"/>
      <c r="J22" s="70"/>
      <c r="K22" s="70"/>
      <c r="L22" s="159" t="s">
        <v>479</v>
      </c>
      <c r="M22" s="160"/>
      <c r="N22" s="161"/>
      <c r="O22" t="s">
        <v>480</v>
      </c>
    </row>
    <row r="23" spans="1:15" ht="20.100000000000001" customHeight="1">
      <c r="A23">
        <v>64</v>
      </c>
      <c r="B23" s="65">
        <v>16</v>
      </c>
      <c r="C23" s="100">
        <v>172348355</v>
      </c>
      <c r="D23" s="67" t="s">
        <v>274</v>
      </c>
      <c r="E23" s="68" t="s">
        <v>120</v>
      </c>
      <c r="F23" s="101" t="s">
        <v>263</v>
      </c>
      <c r="G23" s="101" t="s">
        <v>455</v>
      </c>
      <c r="H23" s="69"/>
      <c r="I23" s="70"/>
      <c r="J23" s="70"/>
      <c r="K23" s="70"/>
      <c r="L23" s="159" t="s">
        <v>479</v>
      </c>
      <c r="M23" s="160"/>
      <c r="N23" s="161"/>
      <c r="O23" t="s">
        <v>480</v>
      </c>
    </row>
    <row r="24" spans="1:15" ht="20.100000000000001" customHeight="1">
      <c r="A24">
        <v>65</v>
      </c>
      <c r="B24" s="65">
        <v>17</v>
      </c>
      <c r="C24" s="100">
        <v>172348356</v>
      </c>
      <c r="D24" s="67" t="s">
        <v>275</v>
      </c>
      <c r="E24" s="68" t="s">
        <v>276</v>
      </c>
      <c r="F24" s="101" t="s">
        <v>263</v>
      </c>
      <c r="G24" s="101" t="s">
        <v>455</v>
      </c>
      <c r="H24" s="69"/>
      <c r="I24" s="70"/>
      <c r="J24" s="70"/>
      <c r="K24" s="70"/>
      <c r="L24" s="159" t="s">
        <v>479</v>
      </c>
      <c r="M24" s="160"/>
      <c r="N24" s="161"/>
      <c r="O24" t="s">
        <v>480</v>
      </c>
    </row>
    <row r="25" spans="1:15" ht="20.100000000000001" customHeight="1">
      <c r="A25">
        <v>66</v>
      </c>
      <c r="B25" s="65">
        <v>18</v>
      </c>
      <c r="C25" s="100">
        <v>172328021</v>
      </c>
      <c r="D25" s="67" t="s">
        <v>166</v>
      </c>
      <c r="E25" s="68" t="s">
        <v>121</v>
      </c>
      <c r="F25" s="101" t="s">
        <v>263</v>
      </c>
      <c r="G25" s="101" t="s">
        <v>205</v>
      </c>
      <c r="H25" s="69"/>
      <c r="I25" s="70"/>
      <c r="J25" s="70"/>
      <c r="K25" s="70"/>
      <c r="L25" s="159" t="s">
        <v>479</v>
      </c>
      <c r="M25" s="160"/>
      <c r="N25" s="161"/>
      <c r="O25" t="s">
        <v>480</v>
      </c>
    </row>
    <row r="26" spans="1:15" ht="20.100000000000001" customHeight="1">
      <c r="A26">
        <v>67</v>
      </c>
      <c r="B26" s="65">
        <v>19</v>
      </c>
      <c r="C26" s="100">
        <v>171445075</v>
      </c>
      <c r="D26" s="67" t="s">
        <v>277</v>
      </c>
      <c r="E26" s="68" t="s">
        <v>278</v>
      </c>
      <c r="F26" s="101" t="s">
        <v>263</v>
      </c>
      <c r="G26" s="101" t="s">
        <v>456</v>
      </c>
      <c r="H26" s="69"/>
      <c r="I26" s="70"/>
      <c r="J26" s="70"/>
      <c r="K26" s="70"/>
      <c r="L26" s="159" t="s">
        <v>479</v>
      </c>
      <c r="M26" s="160"/>
      <c r="N26" s="161"/>
      <c r="O26" t="s">
        <v>480</v>
      </c>
    </row>
    <row r="27" spans="1:15" ht="20.100000000000001" customHeight="1">
      <c r="A27">
        <v>68</v>
      </c>
      <c r="B27" s="65">
        <v>20</v>
      </c>
      <c r="C27" s="100">
        <v>172348366</v>
      </c>
      <c r="D27" s="67" t="s">
        <v>143</v>
      </c>
      <c r="E27" s="68" t="s">
        <v>88</v>
      </c>
      <c r="F27" s="101" t="s">
        <v>263</v>
      </c>
      <c r="G27" s="101" t="s">
        <v>455</v>
      </c>
      <c r="H27" s="69"/>
      <c r="I27" s="70"/>
      <c r="J27" s="70"/>
      <c r="K27" s="70"/>
      <c r="L27" s="159" t="s">
        <v>481</v>
      </c>
      <c r="M27" s="160"/>
      <c r="N27" s="161"/>
      <c r="O27" t="s">
        <v>480</v>
      </c>
    </row>
    <row r="28" spans="1:15" ht="20.100000000000001" customHeight="1">
      <c r="A28">
        <v>69</v>
      </c>
      <c r="B28" s="65">
        <v>21</v>
      </c>
      <c r="C28" s="100">
        <v>172348300</v>
      </c>
      <c r="D28" s="67" t="s">
        <v>279</v>
      </c>
      <c r="E28" s="68" t="s">
        <v>123</v>
      </c>
      <c r="F28" s="101" t="s">
        <v>263</v>
      </c>
      <c r="G28" s="101" t="s">
        <v>206</v>
      </c>
      <c r="H28" s="69"/>
      <c r="I28" s="70"/>
      <c r="J28" s="70"/>
      <c r="K28" s="70"/>
      <c r="L28" s="159" t="s">
        <v>481</v>
      </c>
      <c r="M28" s="160"/>
      <c r="N28" s="161"/>
      <c r="O28" t="s">
        <v>480</v>
      </c>
    </row>
    <row r="29" spans="1:15" ht="20.100000000000001" customHeight="1">
      <c r="A29">
        <v>70</v>
      </c>
      <c r="B29" s="65">
        <v>22</v>
      </c>
      <c r="C29" s="100">
        <v>172328036</v>
      </c>
      <c r="D29" s="67" t="s">
        <v>166</v>
      </c>
      <c r="E29" s="68" t="s">
        <v>280</v>
      </c>
      <c r="F29" s="101" t="s">
        <v>263</v>
      </c>
      <c r="G29" s="101" t="s">
        <v>205</v>
      </c>
      <c r="H29" s="69"/>
      <c r="I29" s="70"/>
      <c r="J29" s="70"/>
      <c r="K29" s="70"/>
      <c r="L29" s="159" t="s">
        <v>479</v>
      </c>
      <c r="M29" s="160"/>
      <c r="N29" s="161"/>
      <c r="O29" t="s">
        <v>480</v>
      </c>
    </row>
    <row r="30" spans="1:15" ht="20.100000000000001" customHeight="1">
      <c r="A30">
        <v>71</v>
      </c>
      <c r="B30" s="65">
        <v>23</v>
      </c>
      <c r="C30" s="100">
        <v>172328037</v>
      </c>
      <c r="D30" s="67" t="s">
        <v>281</v>
      </c>
      <c r="E30" s="68" t="s">
        <v>224</v>
      </c>
      <c r="F30" s="101" t="s">
        <v>263</v>
      </c>
      <c r="G30" s="101" t="s">
        <v>447</v>
      </c>
      <c r="H30" s="69"/>
      <c r="I30" s="70"/>
      <c r="J30" s="70"/>
      <c r="K30" s="70"/>
      <c r="L30" s="159" t="s">
        <v>479</v>
      </c>
      <c r="M30" s="160"/>
      <c r="N30" s="161"/>
      <c r="O30" t="s">
        <v>480</v>
      </c>
    </row>
    <row r="31" spans="1:15" ht="20.100000000000001" customHeight="1">
      <c r="A31">
        <v>72</v>
      </c>
      <c r="B31" s="65">
        <v>24</v>
      </c>
      <c r="C31" s="100">
        <v>172348378</v>
      </c>
      <c r="D31" s="67" t="s">
        <v>282</v>
      </c>
      <c r="E31" s="68" t="s">
        <v>89</v>
      </c>
      <c r="F31" s="101" t="s">
        <v>263</v>
      </c>
      <c r="G31" s="101" t="s">
        <v>448</v>
      </c>
      <c r="H31" s="69"/>
      <c r="I31" s="70"/>
      <c r="J31" s="70"/>
      <c r="K31" s="70"/>
      <c r="L31" s="159" t="s">
        <v>479</v>
      </c>
      <c r="M31" s="160"/>
      <c r="N31" s="161"/>
      <c r="O31" t="s">
        <v>480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8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486</v>
      </c>
    </row>
    <row r="2" spans="1:15" s="56" customFormat="1">
      <c r="C2" s="172" t="s">
        <v>59</v>
      </c>
      <c r="D2" s="172"/>
      <c r="E2" s="59" t="s">
        <v>464</v>
      </c>
      <c r="F2" s="156" t="s">
        <v>475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476</v>
      </c>
      <c r="D3" s="157" t="s">
        <v>477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487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73</v>
      </c>
      <c r="B8" s="65">
        <v>1</v>
      </c>
      <c r="C8" s="100">
        <v>172348280</v>
      </c>
      <c r="D8" s="67" t="s">
        <v>283</v>
      </c>
      <c r="E8" s="68" t="s">
        <v>183</v>
      </c>
      <c r="F8" s="101" t="s">
        <v>263</v>
      </c>
      <c r="G8" s="101" t="s">
        <v>206</v>
      </c>
      <c r="H8" s="69"/>
      <c r="I8" s="70"/>
      <c r="J8" s="70"/>
      <c r="K8" s="70"/>
      <c r="L8" s="169" t="s">
        <v>479</v>
      </c>
      <c r="M8" s="170"/>
      <c r="N8" s="171"/>
      <c r="O8" t="s">
        <v>480</v>
      </c>
    </row>
    <row r="9" spans="1:15" ht="20.100000000000001" customHeight="1">
      <c r="A9">
        <v>74</v>
      </c>
      <c r="B9" s="65">
        <v>2</v>
      </c>
      <c r="C9" s="100">
        <v>172348386</v>
      </c>
      <c r="D9" s="67" t="s">
        <v>166</v>
      </c>
      <c r="E9" s="68" t="s">
        <v>90</v>
      </c>
      <c r="F9" s="101" t="s">
        <v>263</v>
      </c>
      <c r="G9" s="101" t="s">
        <v>455</v>
      </c>
      <c r="H9" s="69"/>
      <c r="I9" s="70"/>
      <c r="J9" s="70"/>
      <c r="K9" s="70"/>
      <c r="L9" s="159" t="s">
        <v>479</v>
      </c>
      <c r="M9" s="160"/>
      <c r="N9" s="161"/>
      <c r="O9" t="s">
        <v>480</v>
      </c>
    </row>
    <row r="10" spans="1:15" ht="20.100000000000001" customHeight="1">
      <c r="A10">
        <v>75</v>
      </c>
      <c r="B10" s="65">
        <v>3</v>
      </c>
      <c r="C10" s="100">
        <v>172348286</v>
      </c>
      <c r="D10" s="67" t="s">
        <v>177</v>
      </c>
      <c r="E10" s="68" t="s">
        <v>284</v>
      </c>
      <c r="F10" s="101" t="s">
        <v>263</v>
      </c>
      <c r="G10" s="101" t="s">
        <v>206</v>
      </c>
      <c r="H10" s="69"/>
      <c r="I10" s="70"/>
      <c r="J10" s="70"/>
      <c r="K10" s="70"/>
      <c r="L10" s="159" t="s">
        <v>479</v>
      </c>
      <c r="M10" s="160"/>
      <c r="N10" s="161"/>
      <c r="O10" t="s">
        <v>480</v>
      </c>
    </row>
    <row r="11" spans="1:15" ht="20.100000000000001" customHeight="1">
      <c r="A11">
        <v>76</v>
      </c>
      <c r="B11" s="65">
        <v>4</v>
      </c>
      <c r="C11" s="100">
        <v>172348413</v>
      </c>
      <c r="D11" s="67" t="s">
        <v>285</v>
      </c>
      <c r="E11" s="68" t="s">
        <v>175</v>
      </c>
      <c r="F11" s="101" t="s">
        <v>263</v>
      </c>
      <c r="G11" s="101" t="s">
        <v>455</v>
      </c>
      <c r="H11" s="69"/>
      <c r="I11" s="70"/>
      <c r="J11" s="70"/>
      <c r="K11" s="70"/>
      <c r="L11" s="159" t="s">
        <v>481</v>
      </c>
      <c r="M11" s="160"/>
      <c r="N11" s="161"/>
      <c r="O11" t="s">
        <v>480</v>
      </c>
    </row>
    <row r="12" spans="1:15" ht="20.100000000000001" customHeight="1">
      <c r="A12">
        <v>77</v>
      </c>
      <c r="B12" s="65">
        <v>5</v>
      </c>
      <c r="C12" s="100">
        <v>172348415</v>
      </c>
      <c r="D12" s="67" t="s">
        <v>286</v>
      </c>
      <c r="E12" s="68" t="s">
        <v>185</v>
      </c>
      <c r="F12" s="101" t="s">
        <v>263</v>
      </c>
      <c r="G12" s="101" t="s">
        <v>204</v>
      </c>
      <c r="H12" s="69"/>
      <c r="I12" s="70"/>
      <c r="J12" s="70"/>
      <c r="K12" s="70"/>
      <c r="L12" s="159" t="s">
        <v>479</v>
      </c>
      <c r="M12" s="160"/>
      <c r="N12" s="161"/>
      <c r="O12" t="s">
        <v>480</v>
      </c>
    </row>
    <row r="13" spans="1:15" ht="20.100000000000001" customHeight="1">
      <c r="A13">
        <v>78</v>
      </c>
      <c r="B13" s="65">
        <v>6</v>
      </c>
      <c r="C13" s="100">
        <v>172328091</v>
      </c>
      <c r="D13" s="67" t="s">
        <v>287</v>
      </c>
      <c r="E13" s="68" t="s">
        <v>105</v>
      </c>
      <c r="F13" s="101" t="s">
        <v>263</v>
      </c>
      <c r="G13" s="101" t="s">
        <v>451</v>
      </c>
      <c r="H13" s="69"/>
      <c r="I13" s="70"/>
      <c r="J13" s="70"/>
      <c r="K13" s="70"/>
      <c r="L13" s="159" t="s">
        <v>479</v>
      </c>
      <c r="M13" s="160"/>
      <c r="N13" s="161"/>
      <c r="O13" t="s">
        <v>480</v>
      </c>
    </row>
    <row r="14" spans="1:15" ht="20.100000000000001" customHeight="1">
      <c r="A14">
        <v>79</v>
      </c>
      <c r="B14" s="65">
        <v>7</v>
      </c>
      <c r="C14" s="100">
        <v>172348424</v>
      </c>
      <c r="D14" s="67" t="s">
        <v>288</v>
      </c>
      <c r="E14" s="68" t="s">
        <v>128</v>
      </c>
      <c r="F14" s="101" t="s">
        <v>263</v>
      </c>
      <c r="G14" s="101" t="s">
        <v>455</v>
      </c>
      <c r="H14" s="69"/>
      <c r="I14" s="70"/>
      <c r="J14" s="70"/>
      <c r="K14" s="70"/>
      <c r="L14" s="159" t="s">
        <v>479</v>
      </c>
      <c r="M14" s="160"/>
      <c r="N14" s="161"/>
      <c r="O14" t="s">
        <v>480</v>
      </c>
    </row>
    <row r="15" spans="1:15" ht="20.100000000000001" customHeight="1">
      <c r="A15">
        <v>80</v>
      </c>
      <c r="B15" s="65">
        <v>8</v>
      </c>
      <c r="C15" s="100">
        <v>172328099</v>
      </c>
      <c r="D15" s="67" t="s">
        <v>289</v>
      </c>
      <c r="E15" s="68" t="s">
        <v>107</v>
      </c>
      <c r="F15" s="101" t="s">
        <v>263</v>
      </c>
      <c r="G15" s="101" t="s">
        <v>205</v>
      </c>
      <c r="H15" s="69"/>
      <c r="I15" s="70"/>
      <c r="J15" s="70"/>
      <c r="K15" s="70"/>
      <c r="L15" s="159" t="s">
        <v>479</v>
      </c>
      <c r="M15" s="160"/>
      <c r="N15" s="161"/>
      <c r="O15" t="s">
        <v>480</v>
      </c>
    </row>
    <row r="16" spans="1:15" ht="20.100000000000001" customHeight="1">
      <c r="A16">
        <v>81</v>
      </c>
      <c r="B16" s="65">
        <v>9</v>
      </c>
      <c r="C16" s="100">
        <v>172348430</v>
      </c>
      <c r="D16" s="67" t="s">
        <v>290</v>
      </c>
      <c r="E16" s="68" t="s">
        <v>107</v>
      </c>
      <c r="F16" s="101" t="s">
        <v>263</v>
      </c>
      <c r="G16" s="101" t="s">
        <v>455</v>
      </c>
      <c r="H16" s="69"/>
      <c r="I16" s="70"/>
      <c r="J16" s="70"/>
      <c r="K16" s="70"/>
      <c r="L16" s="159" t="s">
        <v>479</v>
      </c>
      <c r="M16" s="160"/>
      <c r="N16" s="161"/>
      <c r="O16" t="s">
        <v>480</v>
      </c>
    </row>
    <row r="17" spans="1:15" ht="20.100000000000001" customHeight="1">
      <c r="A17">
        <v>82</v>
      </c>
      <c r="B17" s="65">
        <v>10</v>
      </c>
      <c r="C17" s="100">
        <v>172348435</v>
      </c>
      <c r="D17" s="67" t="s">
        <v>291</v>
      </c>
      <c r="E17" s="68" t="s">
        <v>246</v>
      </c>
      <c r="F17" s="101" t="s">
        <v>263</v>
      </c>
      <c r="G17" s="101" t="s">
        <v>455</v>
      </c>
      <c r="H17" s="69"/>
      <c r="I17" s="70"/>
      <c r="J17" s="70"/>
      <c r="K17" s="70"/>
      <c r="L17" s="159" t="s">
        <v>481</v>
      </c>
      <c r="M17" s="160"/>
      <c r="N17" s="161"/>
      <c r="O17" t="s">
        <v>480</v>
      </c>
    </row>
    <row r="18" spans="1:15" ht="20.100000000000001" customHeight="1">
      <c r="A18">
        <v>83</v>
      </c>
      <c r="B18" s="65">
        <v>11</v>
      </c>
      <c r="C18" s="100">
        <v>172348285</v>
      </c>
      <c r="D18" s="67" t="s">
        <v>292</v>
      </c>
      <c r="E18" s="68" t="s">
        <v>108</v>
      </c>
      <c r="F18" s="101" t="s">
        <v>263</v>
      </c>
      <c r="G18" s="101" t="s">
        <v>206</v>
      </c>
      <c r="H18" s="69"/>
      <c r="I18" s="70"/>
      <c r="J18" s="70"/>
      <c r="K18" s="70"/>
      <c r="L18" s="159" t="s">
        <v>479</v>
      </c>
      <c r="M18" s="160"/>
      <c r="N18" s="161"/>
      <c r="O18" t="s">
        <v>480</v>
      </c>
    </row>
    <row r="19" spans="1:15" ht="20.100000000000001" customHeight="1">
      <c r="A19">
        <v>84</v>
      </c>
      <c r="B19" s="65">
        <v>12</v>
      </c>
      <c r="C19" s="100">
        <v>172328106</v>
      </c>
      <c r="D19" s="67" t="s">
        <v>293</v>
      </c>
      <c r="E19" s="68" t="s">
        <v>95</v>
      </c>
      <c r="F19" s="101" t="s">
        <v>263</v>
      </c>
      <c r="G19" s="101" t="s">
        <v>451</v>
      </c>
      <c r="H19" s="69"/>
      <c r="I19" s="70"/>
      <c r="J19" s="70"/>
      <c r="K19" s="70"/>
      <c r="L19" s="159" t="s">
        <v>479</v>
      </c>
      <c r="M19" s="160"/>
      <c r="N19" s="161"/>
      <c r="O19" t="s">
        <v>480</v>
      </c>
    </row>
    <row r="20" spans="1:15" ht="20.100000000000001" customHeight="1">
      <c r="A20">
        <v>85</v>
      </c>
      <c r="B20" s="65">
        <v>13</v>
      </c>
      <c r="C20" s="100">
        <v>172328108</v>
      </c>
      <c r="D20" s="67" t="s">
        <v>294</v>
      </c>
      <c r="E20" s="68" t="s">
        <v>178</v>
      </c>
      <c r="F20" s="101" t="s">
        <v>263</v>
      </c>
      <c r="G20" s="101" t="s">
        <v>205</v>
      </c>
      <c r="H20" s="69"/>
      <c r="I20" s="70"/>
      <c r="J20" s="70"/>
      <c r="K20" s="70"/>
      <c r="L20" s="159" t="s">
        <v>479</v>
      </c>
      <c r="M20" s="160"/>
      <c r="N20" s="161"/>
      <c r="O20" t="s">
        <v>480</v>
      </c>
    </row>
    <row r="21" spans="1:15" ht="20.100000000000001" customHeight="1">
      <c r="A21">
        <v>86</v>
      </c>
      <c r="B21" s="65">
        <v>14</v>
      </c>
      <c r="C21" s="100">
        <v>172348445</v>
      </c>
      <c r="D21" s="67" t="s">
        <v>200</v>
      </c>
      <c r="E21" s="68" t="s">
        <v>96</v>
      </c>
      <c r="F21" s="101" t="s">
        <v>263</v>
      </c>
      <c r="G21" s="101" t="s">
        <v>448</v>
      </c>
      <c r="H21" s="69"/>
      <c r="I21" s="70"/>
      <c r="J21" s="70"/>
      <c r="K21" s="70"/>
      <c r="L21" s="159" t="s">
        <v>479</v>
      </c>
      <c r="M21" s="160"/>
      <c r="N21" s="161"/>
      <c r="O21" t="s">
        <v>480</v>
      </c>
    </row>
    <row r="22" spans="1:15" ht="20.100000000000001" customHeight="1">
      <c r="A22">
        <v>87</v>
      </c>
      <c r="B22" s="65">
        <v>15</v>
      </c>
      <c r="C22" s="100">
        <v>172348447</v>
      </c>
      <c r="D22" s="67" t="s">
        <v>295</v>
      </c>
      <c r="E22" s="68" t="s">
        <v>296</v>
      </c>
      <c r="F22" s="101" t="s">
        <v>263</v>
      </c>
      <c r="G22" s="101" t="s">
        <v>455</v>
      </c>
      <c r="H22" s="69"/>
      <c r="I22" s="70"/>
      <c r="J22" s="70"/>
      <c r="K22" s="70"/>
      <c r="L22" s="159" t="s">
        <v>479</v>
      </c>
      <c r="M22" s="160"/>
      <c r="N22" s="161"/>
      <c r="O22" t="s">
        <v>480</v>
      </c>
    </row>
    <row r="23" spans="1:15" ht="20.100000000000001" customHeight="1">
      <c r="A23">
        <v>88</v>
      </c>
      <c r="B23" s="65">
        <v>16</v>
      </c>
      <c r="C23" s="100">
        <v>172328116</v>
      </c>
      <c r="D23" s="67" t="s">
        <v>297</v>
      </c>
      <c r="E23" s="68" t="s">
        <v>179</v>
      </c>
      <c r="F23" s="101" t="s">
        <v>263</v>
      </c>
      <c r="G23" s="101" t="s">
        <v>452</v>
      </c>
      <c r="H23" s="69"/>
      <c r="I23" s="70"/>
      <c r="J23" s="70"/>
      <c r="K23" s="70"/>
      <c r="L23" s="159" t="s">
        <v>479</v>
      </c>
      <c r="M23" s="160"/>
      <c r="N23" s="161"/>
      <c r="O23" t="s">
        <v>480</v>
      </c>
    </row>
    <row r="24" spans="1:15" ht="20.100000000000001" customHeight="1">
      <c r="A24">
        <v>89</v>
      </c>
      <c r="B24" s="65">
        <v>17</v>
      </c>
      <c r="C24" s="100">
        <v>172348454</v>
      </c>
      <c r="D24" s="67" t="s">
        <v>172</v>
      </c>
      <c r="E24" s="68" t="s">
        <v>97</v>
      </c>
      <c r="F24" s="101" t="s">
        <v>263</v>
      </c>
      <c r="G24" s="101" t="s">
        <v>455</v>
      </c>
      <c r="H24" s="69"/>
      <c r="I24" s="70"/>
      <c r="J24" s="70"/>
      <c r="K24" s="70"/>
      <c r="L24" s="159" t="s">
        <v>479</v>
      </c>
      <c r="M24" s="160"/>
      <c r="N24" s="161"/>
      <c r="O24" t="s">
        <v>480</v>
      </c>
    </row>
    <row r="25" spans="1:15" ht="20.100000000000001" customHeight="1">
      <c r="A25">
        <v>90</v>
      </c>
      <c r="B25" s="65">
        <v>18</v>
      </c>
      <c r="C25" s="100">
        <v>172348456</v>
      </c>
      <c r="D25" s="67" t="s">
        <v>298</v>
      </c>
      <c r="E25" s="68" t="s">
        <v>97</v>
      </c>
      <c r="F25" s="101" t="s">
        <v>263</v>
      </c>
      <c r="G25" s="101" t="s">
        <v>448</v>
      </c>
      <c r="H25" s="69"/>
      <c r="I25" s="70"/>
      <c r="J25" s="70"/>
      <c r="K25" s="70"/>
      <c r="L25" s="159" t="s">
        <v>479</v>
      </c>
      <c r="M25" s="160"/>
      <c r="N25" s="161"/>
      <c r="O25" t="s">
        <v>480</v>
      </c>
    </row>
    <row r="26" spans="1:15" ht="20.100000000000001" customHeight="1">
      <c r="A26">
        <v>91</v>
      </c>
      <c r="B26" s="65">
        <v>19</v>
      </c>
      <c r="C26" s="100">
        <v>172348297</v>
      </c>
      <c r="D26" s="67" t="s">
        <v>145</v>
      </c>
      <c r="E26" s="68" t="s">
        <v>98</v>
      </c>
      <c r="F26" s="101" t="s">
        <v>263</v>
      </c>
      <c r="G26" s="101" t="s">
        <v>206</v>
      </c>
      <c r="H26" s="69"/>
      <c r="I26" s="70"/>
      <c r="J26" s="70"/>
      <c r="K26" s="70"/>
      <c r="L26" s="159" t="s">
        <v>479</v>
      </c>
      <c r="M26" s="160"/>
      <c r="N26" s="161"/>
      <c r="O26" t="s">
        <v>480</v>
      </c>
    </row>
    <row r="27" spans="1:15" ht="20.100000000000001" customHeight="1">
      <c r="A27">
        <v>92</v>
      </c>
      <c r="B27" s="65">
        <v>20</v>
      </c>
      <c r="C27" s="100">
        <v>172348461</v>
      </c>
      <c r="D27" s="67" t="s">
        <v>299</v>
      </c>
      <c r="E27" s="68" t="s">
        <v>180</v>
      </c>
      <c r="F27" s="101" t="s">
        <v>263</v>
      </c>
      <c r="G27" s="101" t="s">
        <v>455</v>
      </c>
      <c r="H27" s="69"/>
      <c r="I27" s="70"/>
      <c r="J27" s="70"/>
      <c r="K27" s="70"/>
      <c r="L27" s="159" t="s">
        <v>481</v>
      </c>
      <c r="M27" s="160"/>
      <c r="N27" s="161"/>
      <c r="O27" t="s">
        <v>480</v>
      </c>
    </row>
    <row r="28" spans="1:15" ht="20.100000000000001" customHeight="1">
      <c r="A28">
        <v>93</v>
      </c>
      <c r="B28" s="65">
        <v>21</v>
      </c>
      <c r="C28" s="100">
        <v>172348466</v>
      </c>
      <c r="D28" s="67" t="s">
        <v>300</v>
      </c>
      <c r="E28" s="68" t="s">
        <v>164</v>
      </c>
      <c r="F28" s="101" t="s">
        <v>263</v>
      </c>
      <c r="G28" s="101" t="s">
        <v>455</v>
      </c>
      <c r="H28" s="69"/>
      <c r="I28" s="70"/>
      <c r="J28" s="70"/>
      <c r="K28" s="70"/>
      <c r="L28" s="159" t="s">
        <v>479</v>
      </c>
      <c r="M28" s="160"/>
      <c r="N28" s="161"/>
      <c r="O28" t="s">
        <v>480</v>
      </c>
    </row>
    <row r="29" spans="1:15" ht="20.100000000000001" customHeight="1">
      <c r="A29">
        <v>94</v>
      </c>
      <c r="B29" s="65">
        <v>22</v>
      </c>
      <c r="C29" s="100">
        <v>172328128</v>
      </c>
      <c r="D29" s="67" t="s">
        <v>130</v>
      </c>
      <c r="E29" s="68" t="s">
        <v>181</v>
      </c>
      <c r="F29" s="101" t="s">
        <v>263</v>
      </c>
      <c r="G29" s="101" t="s">
        <v>452</v>
      </c>
      <c r="H29" s="69"/>
      <c r="I29" s="70"/>
      <c r="J29" s="70"/>
      <c r="K29" s="70"/>
      <c r="L29" s="159" t="s">
        <v>479</v>
      </c>
      <c r="M29" s="160"/>
      <c r="N29" s="161"/>
      <c r="O29" t="s">
        <v>480</v>
      </c>
    </row>
    <row r="30" spans="1:15" ht="20.100000000000001" customHeight="1">
      <c r="A30">
        <v>95</v>
      </c>
      <c r="B30" s="65">
        <v>23</v>
      </c>
      <c r="C30" s="100">
        <v>172348472</v>
      </c>
      <c r="D30" s="67" t="s">
        <v>301</v>
      </c>
      <c r="E30" s="68" t="s">
        <v>148</v>
      </c>
      <c r="F30" s="101" t="s">
        <v>263</v>
      </c>
      <c r="G30" s="101" t="s">
        <v>448</v>
      </c>
      <c r="H30" s="69"/>
      <c r="I30" s="70"/>
      <c r="J30" s="70"/>
      <c r="K30" s="70"/>
      <c r="L30" s="159" t="s">
        <v>481</v>
      </c>
      <c r="M30" s="160"/>
      <c r="N30" s="161"/>
      <c r="O30" t="s">
        <v>480</v>
      </c>
    </row>
    <row r="31" spans="1:15" ht="20.100000000000001" customHeight="1">
      <c r="A31">
        <v>96</v>
      </c>
      <c r="B31" s="65">
        <v>24</v>
      </c>
      <c r="C31" s="100">
        <v>172348474</v>
      </c>
      <c r="D31" s="67" t="s">
        <v>302</v>
      </c>
      <c r="E31" s="68" t="s">
        <v>165</v>
      </c>
      <c r="F31" s="101" t="s">
        <v>263</v>
      </c>
      <c r="G31" s="101" t="s">
        <v>455</v>
      </c>
      <c r="H31" s="69"/>
      <c r="I31" s="70"/>
      <c r="J31" s="70"/>
      <c r="K31" s="70"/>
      <c r="L31" s="159" t="s">
        <v>479</v>
      </c>
      <c r="M31" s="160"/>
      <c r="N31" s="161"/>
      <c r="O31" t="s">
        <v>480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7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IN DS LOP</vt:lpstr>
      <vt:lpstr>IN DS LOP (2)</vt:lpstr>
      <vt:lpstr>IN DS LOP (3)</vt:lpstr>
      <vt:lpstr>IN DS LOP (4)</vt:lpstr>
      <vt:lpstr>DSTHI (3)</vt:lpstr>
      <vt:lpstr>Phòng 301</vt:lpstr>
      <vt:lpstr>Phòng 304-1</vt:lpstr>
      <vt:lpstr>Phòng 304-2</vt:lpstr>
      <vt:lpstr>Phòng 307-1</vt:lpstr>
      <vt:lpstr>Phòng 307-2</vt:lpstr>
      <vt:lpstr>Phòng 310-1</vt:lpstr>
      <vt:lpstr>Phòng 310-2</vt:lpstr>
      <vt:lpstr>Phòng 407-1</vt:lpstr>
      <vt:lpstr>Phòng 407-2</vt:lpstr>
      <vt:lpstr>Phòng 410-1</vt:lpstr>
      <vt:lpstr>Phòng 410-2</vt:lpstr>
      <vt:lpstr>'Phòng 301'!Print_Titles</vt:lpstr>
      <vt:lpstr>'Phòng 304-1'!Print_Titles</vt:lpstr>
      <vt:lpstr>'Phòng 304-2'!Print_Titles</vt:lpstr>
      <vt:lpstr>'Phòng 307-1'!Print_Titles</vt:lpstr>
      <vt:lpstr>'Phòng 307-2'!Print_Titles</vt:lpstr>
      <vt:lpstr>'Phòng 310-1'!Print_Titles</vt:lpstr>
      <vt:lpstr>'Phòng 310-2'!Print_Titles</vt:lpstr>
      <vt:lpstr>'Phòng 407-1'!Print_Titles</vt:lpstr>
      <vt:lpstr>'Phòng 407-2'!Print_Titles</vt:lpstr>
      <vt:lpstr>'Phòng 410-1'!Print_Titles</vt:lpstr>
      <vt:lpstr>'Phòng 410-2'!Print_Titles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KixTechCom</cp:lastModifiedBy>
  <cp:lastPrinted>2013-03-16T03:12:27Z</cp:lastPrinted>
  <dcterms:created xsi:type="dcterms:W3CDTF">2009-04-20T08:11:00Z</dcterms:created>
  <dcterms:modified xsi:type="dcterms:W3CDTF">2013-03-27T04:38:33Z</dcterms:modified>
</cp:coreProperties>
</file>